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0" yWindow="-480" windowWidth="19320" windowHeight="11760" tabRatio="711" activeTab="9"/>
  </bookViews>
  <sheets>
    <sheet name="Page1" sheetId="1" r:id="rId1"/>
    <sheet name="Page2" sheetId="17" r:id="rId2"/>
    <sheet name="Page3" sheetId="3" r:id="rId3"/>
    <sheet name="Page4" sheetId="5" r:id="rId4"/>
    <sheet name="Page5" sheetId="16" r:id="rId5"/>
    <sheet name="Page6" sheetId="15" r:id="rId6"/>
    <sheet name="Page7" sheetId="18" r:id="rId7"/>
    <sheet name="Page8" sheetId="19" r:id="rId8"/>
    <sheet name="Page9" sheetId="20" r:id="rId9"/>
    <sheet name="Page10" sheetId="23" r:id="rId10"/>
  </sheets>
  <externalReferences>
    <externalReference r:id="rId11"/>
  </externalReferences>
  <definedNames>
    <definedName name="C_Client">Page1!#REF!</definedName>
    <definedName name="C_CurrentRev">Page1!#REF!</definedName>
    <definedName name="C_DataSheetNumber">Page1!#REF!</definedName>
    <definedName name="C_EquipManufacturer">Page1!#REF!</definedName>
    <definedName name="C_EquipmentNumber">Page1!#REF!</definedName>
    <definedName name="C_EquipmentService">Page1!#REF!</definedName>
    <definedName name="C_EstimateCase">Page1!#REF!</definedName>
    <definedName name="C_JobNumber">Page1!#REF!</definedName>
    <definedName name="C_MRNumber">Page1!#REF!</definedName>
    <definedName name="C_PageNo_01">Page1!#REF!</definedName>
    <definedName name="C_PageNo_02">Page1!#REF!</definedName>
    <definedName name="C_PageNo_03">Page1!#REF!</definedName>
    <definedName name="C_PageNo_04">Page1!#REF!</definedName>
    <definedName name="C_PageNo_05">Page1!#REF!</definedName>
    <definedName name="C_PageNo_06">Page1!#REF!</definedName>
    <definedName name="C_PageNo_07">Page1!#REF!</definedName>
    <definedName name="C_PageNo_08">Page1!#REF!</definedName>
    <definedName name="C_PageNo_09">Page1!#REF!</definedName>
    <definedName name="C_PageNo_10">Page1!#REF!</definedName>
    <definedName name="C_PageNo_11">Page1!#REF!</definedName>
    <definedName name="C_PageNo_12">Page1!#REF!</definedName>
    <definedName name="C_PageNo_13">Page1!#REF!</definedName>
    <definedName name="C_PageNo_Total">Page1!$AK$1</definedName>
    <definedName name="C_Plant">Page1!#REF!</definedName>
    <definedName name="C_ProjectLocation">Page1!#REF!</definedName>
    <definedName name="C_ProjectTitle">Page1!#REF!</definedName>
    <definedName name="C_Rev_01">[1]Sheet1!$B$7</definedName>
    <definedName name="C_Rev_02">[1]Sheet1!$B$8</definedName>
    <definedName name="C_Rev_03">[1]Sheet1!$B$9</definedName>
    <definedName name="C_Rev_04">[1]Sheet1!$B$10</definedName>
    <definedName name="C_Rev_05">[1]Sheet1!$B$11</definedName>
    <definedName name="C_RevTable">Page1!$B$59:$C$63</definedName>
    <definedName name="C_SerialNo">Page1!$Q$24</definedName>
    <definedName name="Config1">#REF!</definedName>
    <definedName name="Config2">#REF!</definedName>
    <definedName name="Config3">#REF!</definedName>
    <definedName name="ElectricalGroup">#REF!</definedName>
    <definedName name="M_RevList">#REF!</definedName>
    <definedName name="M_RevRank">#REF!</definedName>
    <definedName name="_xlnm.Print_Area" localSheetId="0">Page1!$B$11:$AM$69</definedName>
    <definedName name="_xlnm.Print_Area" localSheetId="9">Page10!$A$1:$AM$56</definedName>
    <definedName name="_xlnm.Print_Area" localSheetId="1">Page2!$A$1:$AN$71</definedName>
    <definedName name="_xlnm.Print_Area" localSheetId="2">Page3!$A$1:$AN$66</definedName>
    <definedName name="_xlnm.Print_Area" localSheetId="3">Page4!$A$1:$AN$57</definedName>
    <definedName name="_xlnm.Print_Area" localSheetId="4">Page5!$A$1:$AN$74</definedName>
    <definedName name="_xlnm.Print_Area" localSheetId="5">Page6!$A$1:$AN$58</definedName>
    <definedName name="_xlnm.Print_Area" localSheetId="6">Page7!$A$1:$AN$54</definedName>
    <definedName name="_xlnm.Print_Area" localSheetId="7">Page8!$A$1:$AN$55</definedName>
    <definedName name="_xlnm.Print_Area" localSheetId="8">Page9!$A$1:$AN$56</definedName>
    <definedName name="Secondary1">#REF!</definedName>
    <definedName name="Secondary2">#REF!</definedName>
    <definedName name="Secondary3">#REF!</definedName>
    <definedName name="TempClass">#REF!</definedName>
  </definedNames>
  <calcPr calcId="125725" calcMode="manual"/>
</workbook>
</file>

<file path=xl/calcChain.xml><?xml version="1.0" encoding="utf-8"?>
<calcChain xmlns="http://schemas.openxmlformats.org/spreadsheetml/2006/main">
  <c r="A5" i="2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" i="20" l="1"/>
  <c r="A6" s="1"/>
  <c r="A7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5"/>
  <c r="A26" s="1"/>
  <c r="A27" s="1"/>
  <c r="A28" s="1"/>
  <c r="A29" s="1"/>
  <c r="A30" s="1"/>
  <c r="A31" s="1"/>
  <c r="A32" s="1"/>
  <c r="A34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4" i="18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25"/>
  <c r="A26" s="1"/>
  <c r="A27" s="1"/>
  <c r="A28" s="1"/>
  <c r="A29" s="1"/>
  <c r="A30" s="1"/>
  <c r="A31" s="1"/>
  <c r="A32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5"/>
  <c r="A6" s="1"/>
  <c r="A7" s="1"/>
  <c r="A34" i="19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25"/>
  <c r="A26" s="1"/>
  <c r="A27" s="1"/>
  <c r="A28" s="1"/>
  <c r="A29" s="1"/>
  <c r="A30" s="1"/>
  <c r="A31" s="1"/>
  <c r="A32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6"/>
  <c r="A7" s="1"/>
  <c r="A5"/>
  <c r="A5" i="16"/>
  <c r="A6"/>
  <c r="A7" s="1"/>
  <c r="A8" s="1"/>
  <c r="A9" s="1"/>
  <c r="A10" s="1"/>
  <c r="A11" s="1"/>
  <c r="A12" s="1"/>
  <c r="A13" s="1"/>
  <c r="A15" s="1"/>
  <c r="A16" s="1"/>
  <c r="A17" s="1"/>
  <c r="A18" s="1"/>
  <c r="A19" s="1"/>
  <c r="A20" s="1"/>
  <c r="A21" s="1"/>
  <c r="A22" s="1"/>
  <c r="A24" s="1"/>
  <c r="A25" s="1"/>
  <c r="A26" s="1"/>
  <c r="A27" s="1"/>
  <c r="A28" s="1"/>
  <c r="A29" s="1"/>
  <c r="A30" s="1"/>
  <c r="A31" s="1"/>
  <c r="A32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s="1"/>
  <c r="A61" s="1"/>
  <c r="A62" s="1"/>
  <c r="A63" s="1"/>
  <c r="A64" s="1"/>
  <c r="A65" s="1"/>
  <c r="A66" s="1"/>
  <c r="A67" s="1"/>
  <c r="A68" s="1"/>
  <c r="A69" s="1"/>
  <c r="A5" i="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" i="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7" s="1"/>
  <c r="A48" s="1"/>
  <c r="A49" s="1"/>
  <c r="A50" s="1"/>
  <c r="A51" s="1"/>
  <c r="A52" s="1"/>
  <c r="A53" s="1"/>
  <c r="A54" s="1"/>
  <c r="A5" i="17"/>
  <c r="A6" s="1"/>
  <c r="A7" s="1"/>
  <c r="A8" s="1"/>
  <c r="R35" i="16"/>
  <c r="R36"/>
  <c r="R37"/>
  <c r="A5" i="1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10" i="17" l="1"/>
  <c r="A11" s="1"/>
  <c r="A12" s="1"/>
  <c r="A13" s="1"/>
  <c r="A14" s="1"/>
  <c r="A15" s="1"/>
  <c r="A16" s="1"/>
  <c r="A18" s="1"/>
  <c r="A19" s="1"/>
  <c r="A20" s="1"/>
  <c r="A21" s="1"/>
  <c r="A22" s="1"/>
  <c r="A23" s="1"/>
  <c r="A24" s="1"/>
  <c r="A25" s="1"/>
  <c r="A26" s="1"/>
  <c r="A27" s="1"/>
  <c r="A28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9"/>
</calcChain>
</file>

<file path=xl/sharedStrings.xml><?xml version="1.0" encoding="utf-8"?>
<sst xmlns="http://schemas.openxmlformats.org/spreadsheetml/2006/main" count="1091" uniqueCount="730">
  <si>
    <t>CLIENT:</t>
  </si>
  <si>
    <t>PROJECT TITLE:</t>
  </si>
  <si>
    <t>EQUIPMENT NUMBER:</t>
  </si>
  <si>
    <t>EQUIPMENT SERVICE:</t>
  </si>
  <si>
    <t>Rev</t>
  </si>
  <si>
    <t>Date</t>
  </si>
  <si>
    <t>Description</t>
  </si>
  <si>
    <t>DATA SHEET No.</t>
  </si>
  <si>
    <t>CENTRIFUGAL PUMP DATA SHEET</t>
  </si>
  <si>
    <t>Sheet</t>
  </si>
  <si>
    <t>APPLICABLE TO:</t>
  </si>
  <si>
    <t xml:space="preserve"> </t>
  </si>
  <si>
    <t>FOR</t>
  </si>
  <si>
    <t>UNIT</t>
  </si>
  <si>
    <t>SITE</t>
  </si>
  <si>
    <t>SERVICE</t>
  </si>
  <si>
    <t>NO. REQ</t>
  </si>
  <si>
    <t>PUMP SIZE</t>
  </si>
  <si>
    <t>TYPE</t>
  </si>
  <si>
    <t>No. STAGES</t>
  </si>
  <si>
    <t>MANUFACTURER</t>
  </si>
  <si>
    <t>MODEL</t>
  </si>
  <si>
    <t>MAX.</t>
  </si>
  <si>
    <t>MIN.</t>
  </si>
  <si>
    <t>SITE AND UTILITY DATA</t>
  </si>
  <si>
    <t>LOCATION:</t>
  </si>
  <si>
    <t>ELECTRIC AREA CLASSIFICATION:</t>
  </si>
  <si>
    <t>PERFORMANCE</t>
  </si>
  <si>
    <t>PROPOSAL CURVE NO.</t>
  </si>
  <si>
    <t>RPM</t>
  </si>
  <si>
    <t>RATED POWER</t>
  </si>
  <si>
    <t>(%)</t>
  </si>
  <si>
    <t>THERMAL</t>
  </si>
  <si>
    <t>STABLE</t>
  </si>
  <si>
    <t>ALLOWABLE OPERATING REGION</t>
  </si>
  <si>
    <t>UNUSUAL CONDITIONS:</t>
  </si>
  <si>
    <t>MAX HEAD @ RATED IMPELLER</t>
  </si>
  <si>
    <t>MAX POWER @ RATED IMPELLER</t>
  </si>
  <si>
    <t>SUCTION SPECIFIC SPEED</t>
  </si>
  <si>
    <t xml:space="preserve">(dBA) </t>
  </si>
  <si>
    <t>EST MAX SOUND PRESS. LEVEL</t>
  </si>
  <si>
    <t>/</t>
  </si>
  <si>
    <t>Rev:</t>
  </si>
  <si>
    <t>CONSTRUCTION</t>
  </si>
  <si>
    <t>SPACER LENGTH</t>
  </si>
  <si>
    <t>SERVICE FACTOR</t>
  </si>
  <si>
    <t>NOZZLE CONNECTIONS:</t>
  </si>
  <si>
    <t>SUCTION</t>
  </si>
  <si>
    <t>DISCHARGE</t>
  </si>
  <si>
    <t>DRAIN</t>
  </si>
  <si>
    <t>VENT</t>
  </si>
  <si>
    <t>APPENDIX H CLASS</t>
  </si>
  <si>
    <t>CASING MOUNTING:</t>
  </si>
  <si>
    <t>RADIAL</t>
  </si>
  <si>
    <t>CASING TYPE:</t>
  </si>
  <si>
    <t>CASE PRESSURE RATING:</t>
  </si>
  <si>
    <t>THRUST</t>
  </si>
  <si>
    <t>@</t>
  </si>
  <si>
    <t>ROTATION:</t>
  </si>
  <si>
    <t>(VIEWED FROM COUPLING END)</t>
  </si>
  <si>
    <t>SHAFT:</t>
  </si>
  <si>
    <t>OIL VISC. ISO GRADE</t>
  </si>
  <si>
    <t>50</t>
  </si>
  <si>
    <t>SURFACE PREPARATION AND PAINT</t>
  </si>
  <si>
    <t>WEIGHTS</t>
  </si>
  <si>
    <t>OTHER PURCHASER REQUIREMENTS</t>
  </si>
  <si>
    <t>PUMP</t>
  </si>
  <si>
    <t>BARREL :</t>
  </si>
  <si>
    <t>IMPELLER :</t>
  </si>
  <si>
    <t>IMPELLER WEAR RING :</t>
  </si>
  <si>
    <t>CASE WEAR RING :</t>
  </si>
  <si>
    <t>Units</t>
  </si>
  <si>
    <t>Maximum</t>
  </si>
  <si>
    <t>Rated</t>
  </si>
  <si>
    <t>Normal</t>
  </si>
  <si>
    <t>Minimum</t>
  </si>
  <si>
    <t>SUCTION PRESSURE :</t>
  </si>
  <si>
    <t>DIFFERENTIAL PRESSURE :</t>
  </si>
  <si>
    <t>DIFFERENTIAL HEAD :</t>
  </si>
  <si>
    <t>PUMPING TEMPERATURE :</t>
  </si>
  <si>
    <t>VAPOR PRESSURE :</t>
  </si>
  <si>
    <t>SPECIFIC HEAT :</t>
  </si>
  <si>
    <t>VISCOSITY :</t>
  </si>
  <si>
    <t>SERVICE :</t>
  </si>
  <si>
    <t>•</t>
  </si>
  <si>
    <t>PUMPS OPERATE IN:</t>
  </si>
  <si>
    <t>CHLORIDE CONCENTRATION  (ppm) :</t>
  </si>
  <si>
    <t>MOUNTED AT :</t>
  </si>
  <si>
    <t>m</t>
  </si>
  <si>
    <t>ELEVATION (MSL) :</t>
  </si>
  <si>
    <t>BAROMETER :</t>
  </si>
  <si>
    <t>to</t>
  </si>
  <si>
    <t>[Based on API 610 definitions]</t>
  </si>
  <si>
    <t>API PUMP TYPE:</t>
  </si>
  <si>
    <t>Size</t>
  </si>
  <si>
    <t>Facing</t>
  </si>
  <si>
    <t>Rating</t>
  </si>
  <si>
    <t>Position</t>
  </si>
  <si>
    <t>IMPELLERS INDIVIDUALLY SECURED :</t>
  </si>
  <si>
    <t>BASEPLATE</t>
  </si>
  <si>
    <t>API BASEPLATE NUMBER :</t>
  </si>
  <si>
    <t>VERTICAL LEVELING SCREWS :</t>
  </si>
  <si>
    <t>LONGITUDINAL DRIVER POSITIONING SCREWS :</t>
  </si>
  <si>
    <t>MAWP :</t>
  </si>
  <si>
    <t>HYDROTEST :</t>
  </si>
  <si>
    <t>MOUNTING :</t>
  </si>
  <si>
    <t>SUPPLIED WITH :</t>
  </si>
  <si>
    <t>GROUT AND VENT HOLES</t>
  </si>
  <si>
    <t>DRAIN CONNECTION</t>
  </si>
  <si>
    <t>l</t>
  </si>
  <si>
    <t xml:space="preserve">LUBRICATION : </t>
  </si>
  <si>
    <t>CONSTANT LEVEL OILER :</t>
  </si>
  <si>
    <t>BEARING (TYPE / NUMBER):</t>
  </si>
  <si>
    <t>HEATING</t>
  </si>
  <si>
    <t>ITEM No</t>
  </si>
  <si>
    <t>DRIVER</t>
  </si>
  <si>
    <t>GEAR</t>
  </si>
  <si>
    <t>BASE</t>
  </si>
  <si>
    <t>TOTAL</t>
  </si>
  <si>
    <t>51</t>
  </si>
  <si>
    <t>RATED</t>
  </si>
  <si>
    <t>EFFICIENCY</t>
  </si>
  <si>
    <t>MIN FLOW :</t>
  </si>
  <si>
    <t>Note</t>
  </si>
  <si>
    <t>VG</t>
  </si>
  <si>
    <t>HYDRAULIC POWER :</t>
  </si>
  <si>
    <t>kW</t>
  </si>
  <si>
    <t>bar</t>
  </si>
  <si>
    <t>mm</t>
  </si>
  <si>
    <t>kg</t>
  </si>
  <si>
    <t>21</t>
  </si>
  <si>
    <t>5</t>
  </si>
  <si>
    <t>30</t>
  </si>
  <si>
    <t>GROUP</t>
  </si>
  <si>
    <t>No.</t>
  </si>
  <si>
    <t>TROPICALISATION REQD</t>
  </si>
  <si>
    <t>SITE DATA :</t>
  </si>
  <si>
    <t>OTHER</t>
  </si>
  <si>
    <t>RELATIVE HUMIDITY: MIN / MAX</t>
  </si>
  <si>
    <t>%</t>
  </si>
  <si>
    <t>UTILITY CONDITIONS :</t>
  </si>
  <si>
    <t>ELECTRICITY :</t>
  </si>
  <si>
    <t>DRIVERS</t>
  </si>
  <si>
    <t>CONTROL</t>
  </si>
  <si>
    <t>SHUTDOWN</t>
  </si>
  <si>
    <t>VOLTAGE</t>
  </si>
  <si>
    <t>HERTZ</t>
  </si>
  <si>
    <t>PHASE</t>
  </si>
  <si>
    <t>COOLING WATER :</t>
  </si>
  <si>
    <t>INLET</t>
  </si>
  <si>
    <t xml:space="preserve"> RETURN</t>
  </si>
  <si>
    <t xml:space="preserve"> DESIGN</t>
  </si>
  <si>
    <t>TEMP</t>
  </si>
  <si>
    <t>MAX</t>
  </si>
  <si>
    <t xml:space="preserve">PRESS. </t>
  </si>
  <si>
    <t>MIN</t>
  </si>
  <si>
    <t>SOURCE</t>
  </si>
  <si>
    <t>INSTRUMENT AIR :</t>
  </si>
  <si>
    <t>TEMP CLASS</t>
  </si>
  <si>
    <t>ZONE</t>
  </si>
  <si>
    <t>of</t>
  </si>
  <si>
    <t>SHEET</t>
  </si>
  <si>
    <t>54</t>
  </si>
  <si>
    <t>MOTOR</t>
  </si>
  <si>
    <t>ITEM No.</t>
  </si>
  <si>
    <t>ATT</t>
  </si>
  <si>
    <t>DATA SHEETS</t>
  </si>
  <si>
    <t>APPLICABLE OVERLAY STANDARDS</t>
  </si>
  <si>
    <t>MATERIAL CERTIFICATION REQUIRED</t>
  </si>
  <si>
    <t>CASING</t>
  </si>
  <si>
    <t>IMPELLER</t>
  </si>
  <si>
    <t>SHAFT</t>
  </si>
  <si>
    <t>MAG PARTICLE</t>
  </si>
  <si>
    <t>RADIOGRAPHY</t>
  </si>
  <si>
    <t>LIQUID PENETRANT</t>
  </si>
  <si>
    <t>ULTRASONIC</t>
  </si>
  <si>
    <t>INSPECTION REQUIRED FOR CASTINGS</t>
  </si>
  <si>
    <t>METHOD</t>
  </si>
  <si>
    <t>EQUIPMENT TO BE INCLUDED IN AUXILLIARY TESTS</t>
  </si>
  <si>
    <t>IMPACT TEST</t>
  </si>
  <si>
    <t>PER EN 13445</t>
  </si>
  <si>
    <t>PER ASME SECTION VIII</t>
  </si>
  <si>
    <t>REMOVE CASING AFTER TEST</t>
  </si>
  <si>
    <t>PRESSURE VESSEL DESIGN CODE REFERENCES</t>
  </si>
  <si>
    <t>THESE REFERENCES MUST BE LISTED BY THE MANUFACTURER</t>
  </si>
  <si>
    <t>FOR FABRICATIONS</t>
  </si>
  <si>
    <t>FOR CASTINGS</t>
  </si>
  <si>
    <t>ULTRASONIC INSPECTION</t>
  </si>
  <si>
    <t>MAGNETIC PARTICLE INSPECTION</t>
  </si>
  <si>
    <t>LIQUID PENETRANT INSPECTION</t>
  </si>
  <si>
    <t>VISUAL INSPECTION (all surfaces)</t>
  </si>
  <si>
    <t>TEST</t>
  </si>
  <si>
    <t xml:space="preserve">PERFORMANCE CURVE </t>
  </si>
  <si>
    <t>&amp; DATA APPROVAL PRIOR TO SHIPMENT.</t>
  </si>
  <si>
    <t>CASTING REPAIR WELD PROCEDURE APPR REQD</t>
  </si>
  <si>
    <t>MAX RELATIVE DENSITY</t>
  </si>
  <si>
    <t>MAX DIA. IMPELLERS AND/OR NO OF STAGES</t>
  </si>
  <si>
    <t>OPERATION TO TRIP SPEED</t>
  </si>
  <si>
    <t>TRANSIENT TORSIONAL RESPONSE</t>
  </si>
  <si>
    <t>CADMIUM PLATED BOLTS PROHIBITED</t>
  </si>
  <si>
    <t xml:space="preserve">THESE REFERENCES MUST BE LISTED BY THE PURCHASER </t>
  </si>
  <si>
    <t>TYPE OF INSPECTION</t>
  </si>
  <si>
    <t>NPSHa Datum:</t>
  </si>
  <si>
    <t>LIQUID TYPE OR NAME :</t>
  </si>
  <si>
    <t>As Tested Curve No.</t>
  </si>
  <si>
    <t>SUCTION SPECIFIC SPEED LIMIT</t>
  </si>
  <si>
    <t>Driver Type</t>
  </si>
  <si>
    <t>VARIABLE SPEED REQUIRED</t>
  </si>
  <si>
    <t>SOURCE OF VARIABLE SPEED</t>
  </si>
  <si>
    <t>NAMEPLATE POWER</t>
  </si>
  <si>
    <t>Nominal RPM</t>
  </si>
  <si>
    <t>RATED LOAD RPM</t>
  </si>
  <si>
    <t>FRAME OR MODEL</t>
  </si>
  <si>
    <t>ORIENTATION</t>
  </si>
  <si>
    <t>LUBE</t>
  </si>
  <si>
    <t>RATED CURVE BEP FLOW (at rated impeller dia)</t>
  </si>
  <si>
    <t>STEAM</t>
  </si>
  <si>
    <t>COOLING WATER CHLORIDE CONCENTRATION:</t>
  </si>
  <si>
    <t>ppm</t>
  </si>
  <si>
    <t>Max</t>
  </si>
  <si>
    <t>Min</t>
  </si>
  <si>
    <t>APPLICABLE NTL/INTNTL STANDARD:</t>
  </si>
  <si>
    <t>DIFFUSERS</t>
  </si>
  <si>
    <t>Inspection Class</t>
  </si>
  <si>
    <t>Location of Pressurized Lube Oil System mounted on baseplate :</t>
  </si>
  <si>
    <t>Drain Valve Supplied By</t>
  </si>
  <si>
    <t>DRAINS MANIFOLDED</t>
  </si>
  <si>
    <t>VENT Valve Supplied By</t>
  </si>
  <si>
    <t>VENTS MANIFOLDED</t>
  </si>
  <si>
    <t>CYLINDRICAL THREADS REQUIRED (6.4.3.8)</t>
  </si>
  <si>
    <t>GUSSET SUPPORT REQUIRED</t>
  </si>
  <si>
    <t>MACHINED AND STUDDED CONNECTIONS (6.4.3.12)</t>
  </si>
  <si>
    <t>HYDROTEST OH PUMP AS ASSEMBLY</t>
  </si>
  <si>
    <t>SUCT'N PRESS. REGIONS DESIGNED FOR MAWP</t>
  </si>
  <si>
    <t>BALANCE/LEAK OFF</t>
  </si>
  <si>
    <t>Posn.</t>
  </si>
  <si>
    <t>Type</t>
  </si>
  <si>
    <t>PRESSURE GAGE</t>
  </si>
  <si>
    <t>TEMP GAGE</t>
  </si>
  <si>
    <t>WARM-UP LINE</t>
  </si>
  <si>
    <t>• IF INTERMITTENT NO. OF STARTS :</t>
  </si>
  <si>
    <t>ROTOR:</t>
  </si>
  <si>
    <t>First Critical Speed Wet (Multi stage pumps only)</t>
  </si>
  <si>
    <t>RATING (POWER/100 RPM)</t>
  </si>
  <si>
    <t>RIGID</t>
  </si>
  <si>
    <t>Window on Coupling Guard</t>
  </si>
  <si>
    <t>PROVIDE SPACER PLATE UNDER ALL EQUIPMENT FEET</t>
  </si>
  <si>
    <t xml:space="preserve">INSTRUMENTATION </t>
  </si>
  <si>
    <t>SEE ATTACHED API-670 DATA SHEET</t>
  </si>
  <si>
    <t>Number of Accelerometers</t>
  </si>
  <si>
    <t>Mounting Location of Accelerometers</t>
  </si>
  <si>
    <t>PROVISION FOR MTG ONLY</t>
  </si>
  <si>
    <t>FLAT SURFACE REQUIRED</t>
  </si>
  <si>
    <t>NUMBER PER RADIAL BEARING</t>
  </si>
  <si>
    <t>NUMBER PER AXIAL BEARING</t>
  </si>
  <si>
    <t>RADIAL BEARING TEMP.</t>
  </si>
  <si>
    <t>THRUST BEARING TEMP.</t>
  </si>
  <si>
    <t>PRESSURE GAUGE TYPE</t>
  </si>
  <si>
    <t>Remarks</t>
  </si>
  <si>
    <t>NUMBER PER THRUST BEARING ACTIVE SIDE</t>
  </si>
  <si>
    <t>NUMBER PER THRUST BEARING INACTIVE SIDE</t>
  </si>
  <si>
    <t>MANUFACTURER'S STANDARD</t>
  </si>
  <si>
    <t>OTHER (SEE BELOW)</t>
  </si>
  <si>
    <t>SPECIFICATION NO.</t>
  </si>
  <si>
    <t>PUMP:</t>
  </si>
  <si>
    <t>PUMP SURFACE PREPARATION</t>
  </si>
  <si>
    <t>PRIMER</t>
  </si>
  <si>
    <t>FINISH COAT</t>
  </si>
  <si>
    <t>BASEPLATE SURFACE PREPARATION</t>
  </si>
  <si>
    <t>PRIMER:</t>
  </si>
  <si>
    <t>EXPORT BOXING REQUIRED</t>
  </si>
  <si>
    <t>OUTDOOR STORAGE MORE THAN 6 MONTHS</t>
  </si>
  <si>
    <t>SPARE ROTOR ASSEMBLY PACKAGED FOR:</t>
  </si>
  <si>
    <t>SPARE PARTS</t>
  </si>
  <si>
    <t>START-UP</t>
  </si>
  <si>
    <t>NORMAL MAINTENANCE</t>
  </si>
  <si>
    <t>SEAL SUPPORT SYSTEM MOUNTING</t>
  </si>
  <si>
    <t>SEE ATTACHED ISO 21049/API 682 DATA SHEET</t>
  </si>
  <si>
    <t>ADDITIONAL CENTRAL FLUSH PORT</t>
  </si>
  <si>
    <t>HEATING JACKET REQ'D.</t>
  </si>
  <si>
    <t>COOLING REQ'D</t>
  </si>
  <si>
    <t>COOLING WATER PIPING</t>
  </si>
  <si>
    <t>FITTINGS</t>
  </si>
  <si>
    <t>COOLING WATER PIPING MATERIALS</t>
  </si>
  <si>
    <t>COOLING WATER REQUIREMENTS:</t>
  </si>
  <si>
    <t>BEARING HOUSING</t>
  </si>
  <si>
    <t>HEAT EXCHANGER</t>
  </si>
  <si>
    <t>TOTAL COOLING WATER</t>
  </si>
  <si>
    <t>HEATING MEDIUM</t>
  </si>
  <si>
    <t>HEATING PIPING</t>
  </si>
  <si>
    <t>PIPING &amp; APPURTENANCES</t>
  </si>
  <si>
    <t>COOLING WATER</t>
  </si>
  <si>
    <t>LIQUID CHARACTERISTICS</t>
  </si>
  <si>
    <r>
      <t>NPSH</t>
    </r>
    <r>
      <rPr>
        <vertAlign val="subscript"/>
        <sz val="7"/>
        <rFont val="Arial"/>
        <family val="2"/>
      </rPr>
      <t>A</t>
    </r>
    <r>
      <rPr>
        <sz val="7"/>
        <rFont val="Arial"/>
        <family val="2"/>
      </rPr>
      <t xml:space="preserve"> :</t>
    </r>
  </si>
  <si>
    <t>VS 6 DRAIN</t>
  </si>
  <si>
    <t>DRAIN TO SKID EDGE</t>
  </si>
  <si>
    <t>Pressurized Lube Oil System mtd on pump baseplate</t>
  </si>
  <si>
    <t>INTERCONNECTING PIPING PROVIDED BY</t>
  </si>
  <si>
    <t>PROVIDE SOLEPLATE FOR OH 3/4/5 PUMPS</t>
  </si>
  <si>
    <t>BOLT OH 3/4/5 PUMP TO PAD / FOUNDATION  :</t>
  </si>
  <si>
    <t>INTERCONNECTING PIPING BY</t>
  </si>
  <si>
    <t>COMPONENTS TO BE TESTED</t>
  </si>
  <si>
    <t xml:space="preserve">EST MAX SOUND POWER LEVEL </t>
  </si>
  <si>
    <t>PROVISIONS FOR VIB. PROBES</t>
  </si>
  <si>
    <t>PROVISIONS FOR TEMP PROBES</t>
  </si>
  <si>
    <t>COOLING WATER PIPING PLAN</t>
  </si>
  <si>
    <t>BASEPLATE:</t>
  </si>
  <si>
    <t>MAXIMUM DISCHARGE PRESSURE TO INCLUDE</t>
  </si>
  <si>
    <t>HYDROSTATIC</t>
  </si>
  <si>
    <t>NOZZLE LOAD TEST</t>
  </si>
  <si>
    <t>CHECK FOR CO-PLANAR  MOUNTING PAD SURFACES</t>
  </si>
  <si>
    <t>MECHANICAL RUN TEST UNTIL  OIL TEMP STABLE</t>
  </si>
  <si>
    <t>REMOVE / INSPECT HYDRODYNAMIC BEARINGS AFTER TEST</t>
  </si>
  <si>
    <t>WELDING AND REPAIRS</t>
  </si>
  <si>
    <t>ALTERNATE WELDING CODES AND STANDARDS</t>
  </si>
  <si>
    <t>MATERIAL INSPECTION</t>
  </si>
  <si>
    <t>PRESSURE LUBE SYSTEM TO ISO 10438-</t>
  </si>
  <si>
    <t>ISO 10438 DATA SHEETS ATTACHED</t>
  </si>
  <si>
    <t>only to the property</t>
  </si>
  <si>
    <t xml:space="preserve"> listed</t>
  </si>
  <si>
    <t>PURCH ORDER NO.</t>
  </si>
  <si>
    <t>REQ / SPEC NO. :</t>
  </si>
  <si>
    <t>RELATIVE DENSITY :</t>
  </si>
  <si>
    <t>Bowl (if VS-type)</t>
  </si>
  <si>
    <t>REMARKS :</t>
  </si>
  <si>
    <t>52</t>
  </si>
  <si>
    <t>53</t>
  </si>
  <si>
    <t>55</t>
  </si>
  <si>
    <t>56</t>
  </si>
  <si>
    <t>57</t>
  </si>
  <si>
    <t>6.1.22</t>
  </si>
  <si>
    <t>PRESSURE CASING AUX. CONNECTIONS: (6.4.3.2)</t>
  </si>
  <si>
    <t>SPECIAL FITTINGS FOR TRANSITIONING (6.4.3.3)</t>
  </si>
  <si>
    <t>(6.3.10)</t>
  </si>
  <si>
    <t>(6.3.6)</t>
  </si>
  <si>
    <t>DISCHARGE PRESSURE : (6.3.2)</t>
  </si>
  <si>
    <t>OPERATING CONDITIONS  (6.1.2)</t>
  </si>
  <si>
    <t>PREFERRED OPERATING REGION (6.1.11)</t>
  </si>
  <si>
    <t>(6.8.9)</t>
  </si>
  <si>
    <t>SPECIFIC SPEED (6.1.9)</t>
  </si>
  <si>
    <t>(6.5.5)</t>
  </si>
  <si>
    <t>MECHANICAL SEAL (6.8.1)</t>
  </si>
  <si>
    <t>(6.8.11)</t>
  </si>
  <si>
    <t>(6.9.2.4)</t>
  </si>
  <si>
    <t>INCLUDE PLOTTED VIBRATION SPECTRA (6.9.3.3)</t>
  </si>
  <si>
    <t>DYNAMIC BALANCE ROTOR (6.9.4.4)</t>
  </si>
  <si>
    <t>BEARINGS AND LUBRICATION (6.10.1.1)</t>
  </si>
  <si>
    <t>BEARING LIFE CALCULATIONS REQUIRED (6.10.1.6)</t>
  </si>
  <si>
    <t>(6.10.2.10)</t>
  </si>
  <si>
    <t>(6.10.2.11)</t>
  </si>
  <si>
    <t>(6.11.4)</t>
  </si>
  <si>
    <t>MATERIAL (6.12.1.1)</t>
  </si>
  <si>
    <t>(6.12.1.8)</t>
  </si>
  <si>
    <t>CORROSION DUE TO : (6.12.1.9)</t>
  </si>
  <si>
    <t>EROSION DUE TO : (6.12.1.9)</t>
  </si>
  <si>
    <t>Applicable Hardness Standard (6.12.1.12.3)</t>
  </si>
  <si>
    <t xml:space="preserve"> (6.12.2.5)</t>
  </si>
  <si>
    <t>(6.12.3.1)</t>
  </si>
  <si>
    <t>(6.12.3.4.e)</t>
  </si>
  <si>
    <t>MIN DESIGN METAL TEMP (6.12.4.1)</t>
  </si>
  <si>
    <t>(6.12.4.3)</t>
  </si>
  <si>
    <t>DRIVER (7.1.5)</t>
  </si>
  <si>
    <t>COUPLING:(7.2.3)</t>
  </si>
  <si>
    <t>COUPLING BALANCED TO ISO 1940-1 G6.3 (7.2.3)</t>
  </si>
  <si>
    <t>COUPLING IN COMPLIANCE WITH (7.2.4)</t>
  </si>
  <si>
    <t>COUPLING WITH PROPRIETARY CLAMPING DEVICE (7.2.11)</t>
  </si>
  <si>
    <t>COUPLING WITH HYDRAULIC FIT (7.2.10)</t>
  </si>
  <si>
    <t>COUPLING GUARD STANDARD PER (7.2.13.a)</t>
  </si>
  <si>
    <t>IGNITION HAZARD ASSMT TO EN 13463-1 (7.2.13.e)</t>
  </si>
  <si>
    <t>(7.2.13.f)</t>
  </si>
  <si>
    <t>BASEPLATE DRAINAGE (7.3.1)</t>
  </si>
  <si>
    <t>MOUNTING PADS SIZED FOR BASEPLATE LEVELING (7.3.5)</t>
  </si>
  <si>
    <t>MOUNTING PADS TO BE MACHINED (7.3.6)</t>
  </si>
  <si>
    <t>BASEPLATE CONSTRUCTION (7.3.14)</t>
  </si>
  <si>
    <t>BASEPLATE TEST (7.3.21)</t>
  </si>
  <si>
    <t>ACCELEROMETER (7.4.2.1)</t>
  </si>
  <si>
    <t>VIBRATION PROBES (7.4.2.2)</t>
  </si>
  <si>
    <t>TEMPERATURE (7.4.2.3)</t>
  </si>
  <si>
    <t>MONITORS AND CABLES SUPPLIED BY (7.4.2.4)</t>
  </si>
  <si>
    <t>MANIFOLD PIPING FOR PURCHASER CONNECTION (7.5.1.6)</t>
  </si>
  <si>
    <t>TAG ALL ORIFICES (7.5.2.4)</t>
  </si>
  <si>
    <t>SOCKET WELD CONN ON SEAL GLAND (7.5.2.8)</t>
  </si>
  <si>
    <t>SHOP INSPECTION (8.1.1)</t>
  </si>
  <si>
    <t>SUBMIT INSPECTION CHECK LIST (8.1.5)</t>
  </si>
  <si>
    <t>VENDOR TO KEEP REPAIR AND HT RCDS (8.2.1.1.c)</t>
  </si>
  <si>
    <t>ADDNL SUBSURFACE EXAMINATION (6.12.1.5) (8.2.1.3)</t>
  </si>
  <si>
    <t>CONNECTION BOLTING (7.5.1.7)</t>
  </si>
  <si>
    <t>DEFAULT TO TABLE 14</t>
  </si>
  <si>
    <t>ALTERNATIVE MATERIAL INSPECTIONS AND ACCEPTANCE CRITERIA (SEE TABLE 14) (8.2.2.5)</t>
  </si>
  <si>
    <t>CLEANLINESS PRIOR TO FINAL ASSEMBLY (8.2.2.6)</t>
  </si>
  <si>
    <t>HARDNESS TEST REQUIRED (8.2.2.7)</t>
  </si>
  <si>
    <t>PMI TESTING REQUIRED (8.2.2.8)</t>
  </si>
  <si>
    <t>INSPECTION REQUIRED FOR CONNECTION WELDS (6.12.3.4.d)</t>
  </si>
  <si>
    <t>VENDOR SUBMIT TEST PROCEDURES (8.3.1.1)</t>
  </si>
  <si>
    <t>RETEST ON SEAL LEAKAGE (8.3.3.2.d)</t>
  </si>
  <si>
    <t>TEST DATA POINTS TO (8.3.3.3)</t>
  </si>
  <si>
    <t>TEST TOLERANCES TO (8.3.3.4)</t>
  </si>
  <si>
    <t>TEST NPSHA LIMITED TO 110% SITE NPSHA (8.3.3.6)</t>
  </si>
  <si>
    <t>RETEST REQUIRED AFTER FINAL HEAD ADJ (8.3.3.7.b)</t>
  </si>
  <si>
    <t>TEST IN COMPLIANCE WITH (8.3.3.2)</t>
  </si>
  <si>
    <t>4 HR. MECH RUN AFTER  OIL TEMP STABLE (8.3.4.2.1)</t>
  </si>
  <si>
    <t>4 HR. MECH RUN TEST (8.3.4.2.2)</t>
  </si>
  <si>
    <t>NPSH TESTING TO HI 1.6 OR ISO 9906 (8.3.4.3.3)</t>
  </si>
  <si>
    <t>NPSH-1ST STG ONLY (8.3.4.3.2)</t>
  </si>
  <si>
    <t>NPSH (8.3.4.3.1) (8.3.4.3.4)</t>
  </si>
  <si>
    <t>COMPLETE UNIT TEST (8.3.4.4.1)</t>
  </si>
  <si>
    <t>SOUND LEVEL TEST (8.3.4.5)</t>
  </si>
  <si>
    <t>AUXILIARY EQUIPMENT TEST  (8.3.4.6)</t>
  </si>
  <si>
    <t>LOCATION OF AUXILIARY EQUIPENT TEST</t>
  </si>
  <si>
    <t>BRG HSG RESONANCE TEST (8.3.4.7)</t>
  </si>
  <si>
    <t>SHIPMENT: (8.4.1)</t>
  </si>
  <si>
    <t>SHAFT FLEXIBILITY INDEX (SFI) (9.1.1.3)</t>
  </si>
  <si>
    <t>CONNECTION DESIGN APPROVAL (9.2.1.4)</t>
  </si>
  <si>
    <t>SHRINK FIT -LIMITED MOVEMENT IMPELLERS  (9.2.2.3)</t>
  </si>
  <si>
    <t>LATERAL ANALYSIS REQUIRED (9.1.3.4) (9.2.4.1.3)</t>
  </si>
  <si>
    <t>REVIEW AND APPROVE THRUST BEARING SIZE : (9.2.5.2.4)</t>
  </si>
  <si>
    <t>(6.10.2.2) (6.11.3) (9.6.1)</t>
  </si>
  <si>
    <t>(9.2.6.5)</t>
  </si>
  <si>
    <t>(9.2.7.5)</t>
  </si>
  <si>
    <t>ROTOR STORAGE ORIENTATION (9.2.8.2)</t>
  </si>
  <si>
    <t>N2 PURGE (9.2.8.4)</t>
  </si>
  <si>
    <t>STRUCTURAL RESONANCE TEST (9.3.9.2)</t>
  </si>
  <si>
    <t>HYDROSTATIC TEST OF BOWLS &amp; COLUMN (9.3.13.2)</t>
  </si>
  <si>
    <t>COORDINATION MEETING REQUIRED (10.1.3)</t>
  </si>
  <si>
    <t>INSTALLATION LIST IN PROPOSAL (10.2.3.l)</t>
  </si>
  <si>
    <t>OUTLINE OF PROC FOR OPTIONAL TESTS (10.2.5)</t>
  </si>
  <si>
    <t xml:space="preserve">COMPONENT BALANCE TO ISO 1940 G1.0 </t>
  </si>
  <si>
    <t>MAX. SOUND POWER LEVEL REQ'D (6.1.14)</t>
  </si>
  <si>
    <t>HEATING AND COOLING (6.1.17)</t>
  </si>
  <si>
    <t>TEMP. GAUGES (WITH THERMOWELLS) (9.1.3.6)</t>
  </si>
  <si>
    <t>RESIDUAL UNBALANCE TEST (J.4.1.2)</t>
  </si>
  <si>
    <t xml:space="preserve">PERFORMANCE TEST </t>
  </si>
  <si>
    <t>LOCATION OF CLEANLINESS INSPECTION</t>
  </si>
  <si>
    <t>OH3 BACKPULLOUT LIFTING DEVICE REQD. (9.1.2.6)</t>
  </si>
  <si>
    <t xml:space="preserve">DETAILS OF LIFTING DEVICES </t>
  </si>
  <si>
    <t>SHIPPING &amp; STORAGE CONTAINER FOR VERT STORAGE (9.2.8.3)</t>
  </si>
  <si>
    <t>TORSIONAL ANALYSIS / REPORT (6.9.2.10)</t>
  </si>
  <si>
    <t>PROGRESS REPORTS</t>
  </si>
  <si>
    <t>MODAL ANALYSIS REQUIRED (9.3.9.2)</t>
  </si>
  <si>
    <t>VFD STEADY STATE DAMPED RESPONSE ANALYSIS (6.9.2.3)</t>
  </si>
  <si>
    <t>ADDITIONNAL DATA REQUIRING 20 YEARS RETENTION (8.2.1.1)</t>
  </si>
  <si>
    <t>TEST WITH SUBSTITUTE SEAL (8.3.3.2.b)</t>
  </si>
  <si>
    <t xml:space="preserve">CASTING FACTORS USED IN DESIGN ( TABLE 3) </t>
  </si>
  <si>
    <t>SOURCE OF MATERIAL PROPERTIES</t>
  </si>
  <si>
    <t>PARTICULATE SIZE (DIA IN MICRONS)</t>
  </si>
  <si>
    <t>PARTICULATE CONCENTRATION (PPM)</t>
  </si>
  <si>
    <t>IDENTIFY LOCATION ON BASEPLATE</t>
  </si>
  <si>
    <t xml:space="preserve">SEAL SUPPORT SYSTEM MOUNTED ON PUMP BASEPLATE </t>
  </si>
  <si>
    <t>(7.5.1.4)</t>
  </si>
  <si>
    <t>WELDING REQUIREMENT (APPLICABLE CODE OR STANDARD)</t>
  </si>
  <si>
    <t>WELDER/OPERATOR QUALIFICATION</t>
  </si>
  <si>
    <t>WELDING PROCEDURE QUALIFICATION</t>
  </si>
  <si>
    <t>NON-PRESSURE RETAINING STRUCTURAL WELDING SUCH AS BASEPLATES OR SUPPORTS</t>
  </si>
  <si>
    <t>MAGNETIC PARTICLE OR LIQUID PENETRANT EXAMINATION OF PLATE EDGES</t>
  </si>
  <si>
    <t>POSTWELD HEAT TREATMENT</t>
  </si>
  <si>
    <t>POSTWELD HEAT TREATMENT OF CASING FABRICATION WELDS</t>
  </si>
  <si>
    <t>NPSH3 AT RATED FLOW :</t>
  </si>
  <si>
    <t>NPSH MARGIN AT RATED FLOW :</t>
  </si>
  <si>
    <t>FLOW  :</t>
  </si>
  <si>
    <t>CL PUMP TO U/S BASEPLATE</t>
  </si>
  <si>
    <t>STARTING METHOD</t>
  </si>
  <si>
    <t>SEE DRIVER DATA SHEET</t>
  </si>
  <si>
    <t>BEARING TYPE:</t>
  </si>
  <si>
    <t xml:space="preserve">NOTIFICATION OF SUCCESSFUL SHOP </t>
  </si>
  <si>
    <t xml:space="preserve">  PERFORMANCE TEST (8.1.1.c) (8.3.3.5)</t>
  </si>
  <si>
    <t>MAX. ALLOW. SOUND PRESS. LEVEL REQD (6.1.14)</t>
  </si>
  <si>
    <r>
      <t xml:space="preserve">CASING RETIREMENT THICKNESS DRAWING </t>
    </r>
    <r>
      <rPr>
        <sz val="6"/>
        <rFont val="Arial"/>
        <family val="2"/>
      </rPr>
      <t>(10.3.2.3)</t>
    </r>
  </si>
  <si>
    <r>
      <t xml:space="preserve">FLANGES RQD IN PLACE OF SKT WELD UNIONS </t>
    </r>
    <r>
      <rPr>
        <sz val="6"/>
        <rFont val="Arial"/>
        <family val="2"/>
      </rPr>
      <t>(7.5.2.8)</t>
    </r>
  </si>
  <si>
    <t>m3/hr</t>
  </si>
  <si>
    <t>barg</t>
  </si>
  <si>
    <r>
      <rPr>
        <sz val="7"/>
        <rFont val="Calibri"/>
        <family val="2"/>
      </rPr>
      <t>°</t>
    </r>
    <r>
      <rPr>
        <sz val="7"/>
        <rFont val="Arial"/>
        <family val="2"/>
      </rPr>
      <t>C</t>
    </r>
  </si>
  <si>
    <t>CASE :</t>
  </si>
  <si>
    <t>l/min</t>
  </si>
  <si>
    <t>bara</t>
  </si>
  <si>
    <t>m3/hr, rpm, m</t>
  </si>
  <si>
    <r>
      <t xml:space="preserve">THESE REFERENCES MUST BE LISTED BY THE PURCHASER. </t>
    </r>
    <r>
      <rPr>
        <sz val="6"/>
        <rFont val="Arial"/>
        <family val="2"/>
      </rPr>
      <t>(DEFAULT TO TABLE 10 IF NO PURCHASER PREFERENCE IS STATED)</t>
    </r>
    <r>
      <rPr>
        <sz val="7"/>
        <rFont val="Arial"/>
        <family val="2"/>
      </rPr>
      <t xml:space="preserve"> </t>
    </r>
  </si>
  <si>
    <r>
      <rPr>
        <b/>
        <sz val="7"/>
        <rFont val="Calibri"/>
        <family val="2"/>
      </rPr>
      <t>°</t>
    </r>
    <r>
      <rPr>
        <b/>
        <sz val="7"/>
        <rFont val="Arial"/>
        <family val="2"/>
      </rPr>
      <t>C</t>
    </r>
  </si>
  <si>
    <t>EQUIPMENT MODEL:</t>
  </si>
  <si>
    <t>ARYA SEPEHR KAYHAN (ASK)</t>
  </si>
  <si>
    <t>MANUFACTURER :</t>
  </si>
  <si>
    <t>Proposal</t>
  </si>
  <si>
    <t>API 610, 11th</t>
  </si>
  <si>
    <t>C.L Impeller</t>
  </si>
  <si>
    <t>85-90</t>
  </si>
  <si>
    <t>3 phase squirrel Cage Induction Motor</t>
  </si>
  <si>
    <t>NA</t>
  </si>
  <si>
    <t>Yes</t>
  </si>
  <si>
    <t>No</t>
  </si>
  <si>
    <t>RF</t>
  </si>
  <si>
    <t>2</t>
  </si>
  <si>
    <t>ASK (if any)</t>
  </si>
  <si>
    <t>32</t>
  </si>
  <si>
    <t>Required</t>
  </si>
  <si>
    <t>CW</t>
  </si>
  <si>
    <t>S 1.5</t>
  </si>
  <si>
    <t>ISO 14120</t>
  </si>
  <si>
    <t>Yes (if any)</t>
  </si>
  <si>
    <t>ASTM 153 Galvanised</t>
  </si>
  <si>
    <t>Default Per Table 10</t>
  </si>
  <si>
    <t>12500</t>
  </si>
  <si>
    <t>PERFORMANCE CURVE</t>
  </si>
  <si>
    <t>OUTLINE DRAWING</t>
  </si>
  <si>
    <t>Performance Curve No.:</t>
  </si>
  <si>
    <t>Dial (If Any)</t>
  </si>
  <si>
    <t>&gt; 125</t>
  </si>
  <si>
    <t>NUMBER REQUIRED:</t>
  </si>
  <si>
    <t>REQ / SPEC NO.:</t>
  </si>
  <si>
    <t>H</t>
  </si>
  <si>
    <t>V</t>
  </si>
  <si>
    <t>GENERAL SPECIFICATION</t>
  </si>
  <si>
    <t>PERFORMANCE DATA</t>
  </si>
  <si>
    <t>Frame No.</t>
  </si>
  <si>
    <t>Enclosure (Protection)</t>
  </si>
  <si>
    <t>Cooling Method</t>
  </si>
  <si>
    <t>Frequency</t>
  </si>
  <si>
    <t>Phase</t>
  </si>
  <si>
    <t>Insulation Class</t>
  </si>
  <si>
    <t>Temp. Rise at full load (By resistance method)</t>
  </si>
  <si>
    <t>at 1.0 S.F</t>
  </si>
  <si>
    <t>Location</t>
  </si>
  <si>
    <t>Altitude</t>
  </si>
  <si>
    <t>Humidity</t>
  </si>
  <si>
    <t>Duty</t>
  </si>
  <si>
    <t>Service Factor</t>
  </si>
  <si>
    <t>Electric Design</t>
  </si>
  <si>
    <t>Construction</t>
  </si>
  <si>
    <t>Bearing</t>
  </si>
  <si>
    <t>DE/NDE</t>
  </si>
  <si>
    <t>Lubricant</t>
  </si>
  <si>
    <t>External Thrust</t>
  </si>
  <si>
    <t>Coupling Method</t>
  </si>
  <si>
    <t>Shaft Extension</t>
  </si>
  <si>
    <t>Main</t>
  </si>
  <si>
    <t>Aux.</t>
  </si>
  <si>
    <t>Application</t>
  </si>
  <si>
    <t>Area Classification</t>
  </si>
  <si>
    <t>Applicable Standard</t>
  </si>
  <si>
    <t>Output</t>
  </si>
  <si>
    <t>Poles</t>
  </si>
  <si>
    <t>Rotor Type</t>
  </si>
  <si>
    <t>Starting Method</t>
  </si>
  <si>
    <t>Rated Voltage</t>
  </si>
  <si>
    <t>Current</t>
  </si>
  <si>
    <t>Rated Load</t>
  </si>
  <si>
    <t>Starting-D.O.L</t>
  </si>
  <si>
    <t>Efficiency</t>
  </si>
  <si>
    <t>50% Load</t>
  </si>
  <si>
    <t>75% Load</t>
  </si>
  <si>
    <t>100% Load</t>
  </si>
  <si>
    <t>Power Factor</t>
  </si>
  <si>
    <t>Speed at Rated Load</t>
  </si>
  <si>
    <t>Torque (D.O.L)</t>
  </si>
  <si>
    <t>Starting</t>
  </si>
  <si>
    <t>Beark down</t>
  </si>
  <si>
    <t>Motor GD2</t>
  </si>
  <si>
    <t>Terminal Box</t>
  </si>
  <si>
    <t>ACCESSORIES (OPTION ITEM)</t>
  </si>
  <si>
    <t>Anti Condensate Heater</t>
  </si>
  <si>
    <t>PTC</t>
  </si>
  <si>
    <t>Vibration Probes</t>
  </si>
  <si>
    <t>Outline Dimension Drawing</t>
  </si>
  <si>
    <t>Motor Weight</t>
  </si>
  <si>
    <t>Type Test Certificate</t>
  </si>
  <si>
    <t>Speed vs Torque Curve</t>
  </si>
  <si>
    <t>Speed vs Current Curve</t>
  </si>
  <si>
    <t>Other</t>
  </si>
  <si>
    <t>Cooling Fan</t>
  </si>
  <si>
    <t>DE/NDE Bearing</t>
  </si>
  <si>
    <t>REMARK</t>
  </si>
  <si>
    <t>SPARE PART</t>
  </si>
  <si>
    <t>3 phase Induction Motor</t>
  </si>
  <si>
    <t>IC411</t>
  </si>
  <si>
    <t>50 Hz</t>
  </si>
  <si>
    <t>3 Phase</t>
  </si>
  <si>
    <t>F Rise to B</t>
  </si>
  <si>
    <t>Indoor</t>
  </si>
  <si>
    <t>Outdoor</t>
  </si>
  <si>
    <t>Ambient Temp. Max.</t>
  </si>
  <si>
    <t>Continuous (S1)</t>
  </si>
  <si>
    <t>IEC</t>
  </si>
  <si>
    <t>Not Applicable</t>
  </si>
  <si>
    <t>Single</t>
  </si>
  <si>
    <t>Direct</t>
  </si>
  <si>
    <t>Top</t>
  </si>
  <si>
    <t>Centrifugal Pump</t>
  </si>
  <si>
    <t>Squirrel Cage</t>
  </si>
  <si>
    <t>A</t>
  </si>
  <si>
    <t>N.m</t>
  </si>
  <si>
    <t>kg.m2</t>
  </si>
  <si>
    <t xml:space="preserve">Max &amp; min values refer </t>
  </si>
  <si>
    <t>H2S CONCENTRATION (ppm) : (6.12.1.12)</t>
  </si>
  <si>
    <t>RANGE OF AMBIENT TEMPS:MIN / MAX</t>
  </si>
  <si>
    <t>IMPELLER DIA.:</t>
  </si>
  <si>
    <t>THREADED CONS FOR PIPELINE SERVICE &amp; &lt; 50°C (6.4.3.2)</t>
  </si>
  <si>
    <t>REDUCED-HARDNESS MATERIALS REQ'D (6.12.1.12.1)</t>
  </si>
  <si>
    <t>NON-GROUT CONSTRUCTION : (7.3.13)</t>
  </si>
  <si>
    <t>Ball</t>
  </si>
  <si>
    <t>Part Name</t>
  </si>
  <si>
    <t>Start-up</t>
  </si>
  <si>
    <t>Normal Maintenance</t>
  </si>
  <si>
    <t>Recommended number of spare parts</t>
  </si>
  <si>
    <t>Wear Rings (Set)</t>
  </si>
  <si>
    <t>Bearings, Complete (Radial)</t>
  </si>
  <si>
    <t>Bearings, Complete (Thrust)</t>
  </si>
  <si>
    <t>Gaskets, O-rings</t>
  </si>
  <si>
    <t>RECOMMENDED SPARE PARTS</t>
  </si>
  <si>
    <t>SCOPE OF WORK AND SUPPLY</t>
  </si>
  <si>
    <t>Pump</t>
  </si>
  <si>
    <t>Motor</t>
  </si>
  <si>
    <t>Coupling and guard</t>
  </si>
  <si>
    <t>Baseplate</t>
  </si>
  <si>
    <t>Mech. Seal with Aux. system</t>
  </si>
  <si>
    <t>Foundation Bolt</t>
  </si>
  <si>
    <t>Vent &amp; Drain Valve (if any)</t>
  </si>
  <si>
    <t>Special Tools (if any)</t>
  </si>
  <si>
    <t>Comm. Spare Part</t>
  </si>
  <si>
    <t>2 Years Spare Part</t>
  </si>
  <si>
    <t>EQUIPMENT STANDARDS</t>
  </si>
  <si>
    <t>Mech. Seal</t>
  </si>
  <si>
    <t>Coupling</t>
  </si>
  <si>
    <t>Flanges</t>
  </si>
  <si>
    <t>UTILITY CONSUMPTION LIST</t>
  </si>
  <si>
    <t>Electrical Load</t>
  </si>
  <si>
    <t>Voltage (V)</t>
  </si>
  <si>
    <t>Nom. Amp.</t>
  </si>
  <si>
    <t>Nom. Power</t>
  </si>
  <si>
    <t>Power</t>
  </si>
  <si>
    <t>Control</t>
  </si>
  <si>
    <t>Capacity</t>
  </si>
  <si>
    <t>Lit/min</t>
  </si>
  <si>
    <t>Pressure</t>
  </si>
  <si>
    <t>Inch</t>
  </si>
  <si>
    <t>Cooling Water</t>
  </si>
  <si>
    <t>SA 2</t>
  </si>
  <si>
    <t>Zinc Rich Epoxy (75 microns)</t>
  </si>
  <si>
    <t>Epoxy Polyamide (125 microns)</t>
  </si>
  <si>
    <t>SA2-1/2</t>
  </si>
  <si>
    <t>No Paint</t>
  </si>
  <si>
    <t>DELIVERY SCHEDULE</t>
  </si>
  <si>
    <t>Engineering</t>
  </si>
  <si>
    <t>Supplying major parts</t>
  </si>
  <si>
    <t>Manufacturing</t>
  </si>
  <si>
    <t>Release</t>
  </si>
  <si>
    <t>Total</t>
  </si>
  <si>
    <t>Delivery Term</t>
  </si>
  <si>
    <t>week(s)</t>
  </si>
  <si>
    <t>GUARANTEE AND WARANTEE PLAN</t>
  </si>
  <si>
    <t>Commissioning</t>
  </si>
  <si>
    <t>Delivery</t>
  </si>
  <si>
    <t>Warantee</t>
  </si>
  <si>
    <t>Years</t>
  </si>
  <si>
    <t>Guarantee duration after whichever is sooner</t>
  </si>
  <si>
    <t>Months</t>
  </si>
  <si>
    <t>SUB SUPPLIER LIST</t>
  </si>
  <si>
    <t>Seal Support System</t>
  </si>
  <si>
    <t>Bearings</t>
  </si>
  <si>
    <t>Instruments</t>
  </si>
  <si>
    <t>Paint</t>
  </si>
  <si>
    <t>Other (Specify)</t>
  </si>
  <si>
    <t>SCOPE OF WORK</t>
  </si>
  <si>
    <t>Manufacturing and assembling, shop test and inspection, painting, marking and packing, engineering and documentation,</t>
  </si>
  <si>
    <t xml:space="preserve">mechanical guarantee, performance guarantee, mounting of main driver and auxiliary equipment on common baseplate </t>
  </si>
  <si>
    <t>at shop / site piping with the package, shipping and transportation to point of delivery (according to delivery condition),</t>
  </si>
  <si>
    <t>preparation of final book</t>
  </si>
  <si>
    <t xml:space="preserve">REMARK </t>
  </si>
  <si>
    <t>Supervision for installation</t>
  </si>
  <si>
    <t>REMARK(S)</t>
  </si>
  <si>
    <t>Traning</t>
  </si>
  <si>
    <t>TAG No.:</t>
  </si>
  <si>
    <t>Equip. Model:</t>
  </si>
  <si>
    <t>INDUCTION MOTOR DATA SHEET</t>
  </si>
  <si>
    <t>Tel: +98-21- 888 134 61-3</t>
  </si>
  <si>
    <t>Fax: +98-21- 888 134 64</t>
  </si>
  <si>
    <t>Email: sales@aryask.com</t>
  </si>
  <si>
    <t>www.aryask.com</t>
  </si>
  <si>
    <t>Approved by</t>
  </si>
  <si>
    <t>Checked by</t>
  </si>
  <si>
    <t>Prepared by</t>
  </si>
  <si>
    <t>Site</t>
  </si>
  <si>
    <t xml:space="preserve">Oil </t>
  </si>
  <si>
    <t>As per API</t>
  </si>
  <si>
    <t>By Customer</t>
  </si>
  <si>
    <t>Level 2</t>
  </si>
  <si>
    <t>SEAL SUPPORT</t>
  </si>
  <si>
    <t>-</t>
  </si>
  <si>
    <t>ASK</t>
  </si>
  <si>
    <t>SKF, NACHI</t>
  </si>
  <si>
    <t>SUBMITTAL DOCUMENTS AFTER PO</t>
  </si>
  <si>
    <t>As Per Packing Schedule</t>
  </si>
  <si>
    <t>As per ITP</t>
  </si>
  <si>
    <t xml:space="preserve">As per ITP </t>
  </si>
  <si>
    <t>Internal</t>
  </si>
  <si>
    <t>Vendor Shop</t>
  </si>
  <si>
    <t>DN2</t>
  </si>
  <si>
    <t>NOTES</t>
  </si>
  <si>
    <t>All dimensions in mm</t>
  </si>
  <si>
    <t xml:space="preserve">For auxiliary equipments, see separate </t>
  </si>
  <si>
    <t>drawings</t>
  </si>
  <si>
    <t>DN1</t>
  </si>
  <si>
    <t>DN1: Suction Nozzle</t>
  </si>
  <si>
    <t>DN2: Discharge Nozzle</t>
  </si>
  <si>
    <t>API 610, 10th</t>
  </si>
  <si>
    <t>ApI 682, 3rd</t>
  </si>
  <si>
    <t>Factory STD</t>
  </si>
  <si>
    <t>IEC, IPS</t>
  </si>
  <si>
    <t>ASME B 16.5</t>
  </si>
  <si>
    <t>AVL</t>
  </si>
  <si>
    <r>
      <t xml:space="preserve">80 </t>
    </r>
    <r>
      <rPr>
        <b/>
        <sz val="7"/>
        <color rgb="FF0000FF"/>
        <rFont val="Calibri"/>
        <family val="2"/>
      </rPr>
      <t>°</t>
    </r>
    <r>
      <rPr>
        <b/>
        <sz val="7"/>
        <color rgb="FF0000FF"/>
        <rFont val="Arial"/>
        <family val="2"/>
      </rPr>
      <t>C</t>
    </r>
  </si>
  <si>
    <t>Side</t>
  </si>
  <si>
    <t xml:space="preserve">SALES OFFICE: 2rd Floor, No. 4,Barmak Alley, </t>
  </si>
  <si>
    <t>Alvand St, Argentina Sq, Tehran, IRAN</t>
  </si>
  <si>
    <t>Horizontal</t>
  </si>
  <si>
    <t>Axially Split</t>
  </si>
  <si>
    <t>Fabricated</t>
  </si>
  <si>
    <t>Horizontal (if any)</t>
  </si>
  <si>
    <t>IM B3</t>
  </si>
  <si>
    <t>L1</t>
  </si>
  <si>
    <t>L2</t>
  </si>
  <si>
    <t>Shaft with keys</t>
  </si>
  <si>
    <t>Shaft Sleeves (Set)</t>
  </si>
  <si>
    <t>Mechanical Seal (Set)</t>
  </si>
  <si>
    <t>BB1</t>
  </si>
  <si>
    <t>300#</t>
  </si>
  <si>
    <t>1</t>
  </si>
  <si>
    <t>Antifriction</t>
  </si>
  <si>
    <t>Foot Mounted</t>
  </si>
  <si>
    <t>Impeller</t>
  </si>
  <si>
    <t>L</t>
  </si>
  <si>
    <t>B</t>
  </si>
  <si>
    <t xml:space="preserve">Drawing not to scale and not to be used for construction </t>
  </si>
</sst>
</file>

<file path=xl/styles.xml><?xml version="1.0" encoding="utf-8"?>
<styleSheet xmlns="http://schemas.openxmlformats.org/spreadsheetml/2006/main">
  <numFmts count="1">
    <numFmt numFmtId="164" formatCode="mm/dd/yy"/>
  </numFmts>
  <fonts count="56">
    <font>
      <sz val="10"/>
      <name val="Arial"/>
      <family val="2"/>
    </font>
    <font>
      <sz val="10"/>
      <name val="Arial"/>
      <family val="2"/>
    </font>
    <font>
      <sz val="7"/>
      <color indexed="1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17"/>
      <name val="Arial"/>
      <family val="2"/>
    </font>
    <font>
      <sz val="7"/>
      <color indexed="10"/>
      <name val="Arial"/>
      <family val="2"/>
    </font>
    <font>
      <b/>
      <sz val="7"/>
      <color indexed="17"/>
      <name val="Arial"/>
      <family val="2"/>
    </font>
    <font>
      <b/>
      <sz val="7"/>
      <color indexed="12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6.5"/>
      <name val="Arial"/>
      <family val="2"/>
    </font>
    <font>
      <sz val="5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vertAlign val="subscript"/>
      <sz val="7"/>
      <name val="Arial"/>
      <family val="2"/>
    </font>
    <font>
      <vertAlign val="superscript"/>
      <sz val="9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9.5"/>
      <name val="Arial"/>
      <family val="2"/>
    </font>
    <font>
      <sz val="7"/>
      <name val="Wingdings"/>
      <charset val="2"/>
    </font>
    <font>
      <b/>
      <sz val="7"/>
      <name val="Wingdings"/>
      <charset val="2"/>
    </font>
    <font>
      <sz val="6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7"/>
      <name val="Symbol"/>
      <family val="1"/>
      <charset val="2"/>
    </font>
    <font>
      <b/>
      <sz val="7"/>
      <color indexed="30"/>
      <name val="Arial"/>
      <family val="2"/>
    </font>
    <font>
      <sz val="8"/>
      <color indexed="3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color indexed="22"/>
      <name val="Arial"/>
      <family val="2"/>
    </font>
    <font>
      <strike/>
      <sz val="7"/>
      <name val="Arial"/>
      <family val="2"/>
    </font>
    <font>
      <b/>
      <strike/>
      <sz val="7"/>
      <color indexed="12"/>
      <name val="Arial"/>
      <family val="2"/>
    </font>
    <font>
      <strike/>
      <sz val="7"/>
      <name val="Arial"/>
      <family val="2"/>
    </font>
    <font>
      <strike/>
      <sz val="7"/>
      <color indexed="10"/>
      <name val="Arial"/>
      <family val="2"/>
    </font>
    <font>
      <strike/>
      <sz val="10"/>
      <name val="Arial"/>
      <family val="2"/>
    </font>
    <font>
      <sz val="7"/>
      <name val="Calibri"/>
      <family val="2"/>
    </font>
    <font>
      <b/>
      <sz val="7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7"/>
      <color rgb="FF0000FF"/>
      <name val="Arial"/>
      <family val="2"/>
    </font>
    <font>
      <sz val="7"/>
      <color rgb="FF0000FF"/>
      <name val="Arial"/>
      <family val="2"/>
    </font>
    <font>
      <sz val="7"/>
      <color rgb="FF00B050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7"/>
      <color indexed="8"/>
      <name val="Calibri"/>
      <family val="2"/>
    </font>
    <font>
      <b/>
      <sz val="7"/>
      <color rgb="FF0000FF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</fills>
  <borders count="8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1" applyNumberFormat="0" applyFill="0" applyBorder="0" applyAlignment="0" applyProtection="0">
      <protection locked="0"/>
    </xf>
    <xf numFmtId="0" fontId="24" fillId="0" borderId="0"/>
  </cellStyleXfs>
  <cellXfs count="1185">
    <xf numFmtId="0" fontId="0" fillId="0" borderId="0" xfId="0"/>
    <xf numFmtId="49" fontId="7" fillId="0" borderId="2" xfId="0" applyNumberFormat="1" applyFont="1" applyFill="1" applyBorder="1" applyProtection="1"/>
    <xf numFmtId="49" fontId="0" fillId="0" borderId="0" xfId="0" applyNumberFormat="1"/>
    <xf numFmtId="49" fontId="7" fillId="0" borderId="0" xfId="0" applyNumberFormat="1" applyFont="1" applyFill="1" applyProtection="1"/>
    <xf numFmtId="49" fontId="7" fillId="0" borderId="0" xfId="0" applyNumberFormat="1" applyFont="1" applyFill="1" applyBorder="1" applyProtection="1"/>
    <xf numFmtId="49" fontId="7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49" fontId="7" fillId="0" borderId="4" xfId="0" applyNumberFormat="1" applyFont="1" applyFill="1" applyBorder="1" applyProtection="1"/>
    <xf numFmtId="49" fontId="13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49" fontId="13" fillId="0" borderId="0" xfId="0" applyNumberFormat="1" applyFont="1" applyBorder="1" applyAlignment="1" applyProtection="1">
      <alignment horizontal="left"/>
    </xf>
    <xf numFmtId="49" fontId="13" fillId="0" borderId="5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left"/>
    </xf>
    <xf numFmtId="49" fontId="7" fillId="0" borderId="6" xfId="0" applyNumberFormat="1" applyFont="1" applyFill="1" applyBorder="1" applyProtection="1"/>
    <xf numFmtId="49" fontId="7" fillId="0" borderId="3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Protection="1"/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49" fontId="5" fillId="0" borderId="0" xfId="0" applyNumberFormat="1" applyFont="1" applyBorder="1" applyProtection="1"/>
    <xf numFmtId="49" fontId="12" fillId="0" borderId="5" xfId="0" applyNumberFormat="1" applyFont="1" applyFill="1" applyBorder="1" applyAlignment="1" applyProtection="1">
      <alignment horizontal="centerContinuous" vertical="center"/>
    </xf>
    <xf numFmtId="49" fontId="10" fillId="0" borderId="0" xfId="0" applyNumberFormat="1" applyFont="1" applyBorder="1" applyAlignment="1" applyProtection="1">
      <alignment horizontal="left"/>
    </xf>
    <xf numFmtId="49" fontId="7" fillId="0" borderId="5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centerContinuous" vertical="center"/>
    </xf>
    <xf numFmtId="49" fontId="6" fillId="0" borderId="5" xfId="0" applyNumberFormat="1" applyFont="1" applyFill="1" applyBorder="1" applyAlignment="1" applyProtection="1">
      <alignment horizontal="centerContinuous" vertical="center"/>
    </xf>
    <xf numFmtId="49" fontId="5" fillId="0" borderId="0" xfId="0" applyNumberFormat="1" applyFont="1" applyProtection="1"/>
    <xf numFmtId="49" fontId="7" fillId="0" borderId="0" xfId="0" applyNumberFormat="1" applyFont="1" applyProtection="1"/>
    <xf numFmtId="49" fontId="6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/>
    <xf numFmtId="49" fontId="3" fillId="0" borderId="4" xfId="0" applyNumberFormat="1" applyFont="1" applyFill="1" applyBorder="1" applyProtection="1"/>
    <xf numFmtId="49" fontId="3" fillId="0" borderId="8" xfId="0" applyNumberFormat="1" applyFont="1" applyFill="1" applyBorder="1" applyProtection="1"/>
    <xf numFmtId="49" fontId="4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Protection="1"/>
    <xf numFmtId="49" fontId="9" fillId="0" borderId="3" xfId="0" applyNumberFormat="1" applyFont="1" applyFill="1" applyBorder="1" applyAlignment="1" applyProtection="1"/>
    <xf numFmtId="49" fontId="5" fillId="0" borderId="3" xfId="0" applyNumberFormat="1" applyFont="1" applyFill="1" applyBorder="1" applyAlignment="1" applyProtection="1">
      <alignment horizontal="left"/>
    </xf>
    <xf numFmtId="49" fontId="9" fillId="0" borderId="0" xfId="0" applyNumberFormat="1" applyFont="1" applyProtection="1"/>
    <xf numFmtId="49" fontId="5" fillId="0" borderId="0" xfId="0" applyNumberFormat="1" applyFont="1" applyBorder="1" applyAlignment="1" applyProtection="1">
      <alignment horizontal="centerContinuous"/>
    </xf>
    <xf numFmtId="49" fontId="9" fillId="0" borderId="0" xfId="0" applyNumberFormat="1" applyFont="1" applyBorder="1" applyAlignment="1" applyProtection="1">
      <alignment horizontal="centerContinuous"/>
    </xf>
    <xf numFmtId="0" fontId="15" fillId="0" borderId="13" xfId="0" applyFont="1" applyBorder="1" applyAlignment="1" applyProtection="1">
      <alignment horizontal="centerContinuous"/>
    </xf>
    <xf numFmtId="0" fontId="15" fillId="0" borderId="0" xfId="0" applyFont="1" applyBorder="1" applyAlignment="1" applyProtection="1">
      <alignment horizontal="centerContinuous"/>
    </xf>
    <xf numFmtId="0" fontId="16" fillId="0" borderId="0" xfId="0" applyFont="1"/>
    <xf numFmtId="49" fontId="3" fillId="0" borderId="5" xfId="0" applyNumberFormat="1" applyFont="1" applyFill="1" applyBorder="1" applyAlignment="1" applyProtection="1">
      <alignment horizontal="centerContinuous"/>
    </xf>
    <xf numFmtId="49" fontId="0" fillId="0" borderId="9" xfId="0" applyNumberFormat="1" applyBorder="1"/>
    <xf numFmtId="49" fontId="0" fillId="0" borderId="14" xfId="0" applyNumberFormat="1" applyBorder="1"/>
    <xf numFmtId="49" fontId="0" fillId="0" borderId="3" xfId="0" applyNumberFormat="1" applyBorder="1"/>
    <xf numFmtId="49" fontId="0" fillId="0" borderId="5" xfId="0" applyNumberFormat="1" applyBorder="1"/>
    <xf numFmtId="49" fontId="16" fillId="0" borderId="0" xfId="0" applyNumberFormat="1" applyFont="1"/>
    <xf numFmtId="49" fontId="7" fillId="0" borderId="9" xfId="0" applyNumberFormat="1" applyFont="1" applyFill="1" applyBorder="1" applyProtection="1"/>
    <xf numFmtId="49" fontId="7" fillId="0" borderId="15" xfId="0" applyNumberFormat="1" applyFont="1" applyFill="1" applyBorder="1" applyAlignment="1" applyProtection="1">
      <alignment horizontal="center"/>
    </xf>
    <xf numFmtId="49" fontId="7" fillId="0" borderId="16" xfId="0" applyNumberFormat="1" applyFont="1" applyFill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Continuous" vertical="center"/>
    </xf>
    <xf numFmtId="49" fontId="16" fillId="0" borderId="0" xfId="0" applyNumberFormat="1" applyFont="1" applyBorder="1"/>
    <xf numFmtId="49" fontId="0" fillId="0" borderId="0" xfId="0" applyNumberFormat="1" applyBorder="1"/>
    <xf numFmtId="49" fontId="13" fillId="0" borderId="0" xfId="0" applyNumberFormat="1" applyFont="1" applyFill="1" applyBorder="1" applyAlignment="1" applyProtection="1">
      <alignment horizontal="left"/>
      <protection locked="0"/>
    </xf>
    <xf numFmtId="49" fontId="13" fillId="0" borderId="9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>
      <alignment vertical="center"/>
    </xf>
    <xf numFmtId="49" fontId="13" fillId="0" borderId="5" xfId="0" applyNumberFormat="1" applyFont="1" applyFill="1" applyBorder="1" applyAlignment="1" applyProtection="1">
      <alignment horizontal="left" vertical="center"/>
    </xf>
    <xf numFmtId="49" fontId="7" fillId="0" borderId="5" xfId="0" applyNumberFormat="1" applyFont="1" applyFill="1" applyBorder="1" applyAlignment="1" applyProtection="1">
      <alignment horizontal="centerContinuous"/>
    </xf>
    <xf numFmtId="49" fontId="5" fillId="0" borderId="9" xfId="0" applyNumberFormat="1" applyFont="1" applyBorder="1" applyProtection="1"/>
    <xf numFmtId="49" fontId="5" fillId="0" borderId="2" xfId="0" applyNumberFormat="1" applyFont="1" applyBorder="1" applyProtection="1"/>
    <xf numFmtId="49" fontId="7" fillId="0" borderId="0" xfId="0" applyNumberFormat="1" applyFont="1" applyBorder="1"/>
    <xf numFmtId="49" fontId="11" fillId="0" borderId="2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/>
    <xf numFmtId="49" fontId="6" fillId="0" borderId="0" xfId="0" applyNumberFormat="1" applyFont="1" applyFill="1" applyBorder="1" applyProtection="1"/>
    <xf numFmtId="49" fontId="13" fillId="0" borderId="9" xfId="0" applyNumberFormat="1" applyFont="1" applyFill="1" applyBorder="1" applyAlignment="1" applyProtection="1">
      <alignment horizontal="centerContinuous"/>
    </xf>
    <xf numFmtId="49" fontId="12" fillId="0" borderId="9" xfId="0" applyNumberFormat="1" applyFont="1" applyFill="1" applyBorder="1" applyAlignment="1" applyProtection="1">
      <alignment horizontal="centerContinuous" vertical="center"/>
    </xf>
    <xf numFmtId="49" fontId="9" fillId="0" borderId="0" xfId="0" applyNumberFormat="1" applyFont="1" applyAlignment="1" applyProtection="1">
      <alignment horizontal="right"/>
    </xf>
    <xf numFmtId="0" fontId="7" fillId="0" borderId="16" xfId="0" applyNumberFormat="1" applyFont="1" applyFill="1" applyBorder="1" applyAlignment="1" applyProtection="1">
      <alignment horizontal="center"/>
    </xf>
    <xf numFmtId="49" fontId="3" fillId="0" borderId="2" xfId="0" applyNumberFormat="1" applyFont="1" applyFill="1" applyBorder="1" applyProtection="1"/>
    <xf numFmtId="49" fontId="3" fillId="0" borderId="0" xfId="0" applyNumberFormat="1" applyFont="1" applyFill="1" applyBorder="1" applyProtection="1"/>
    <xf numFmtId="49" fontId="7" fillId="0" borderId="0" xfId="0" applyNumberFormat="1" applyFont="1" applyAlignment="1">
      <alignment horizontal="right"/>
    </xf>
    <xf numFmtId="49" fontId="7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Border="1"/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>
      <alignment horizontal="left"/>
    </xf>
    <xf numFmtId="0" fontId="23" fillId="0" borderId="0" xfId="0" applyFont="1"/>
    <xf numFmtId="49" fontId="0" fillId="0" borderId="5" xfId="0" applyNumberFormat="1" applyBorder="1" applyProtection="1"/>
    <xf numFmtId="0" fontId="13" fillId="0" borderId="0" xfId="0" applyNumberFormat="1" applyFont="1" applyBorder="1" applyAlignment="1" applyProtection="1">
      <alignment horizontal="left"/>
    </xf>
    <xf numFmtId="49" fontId="7" fillId="0" borderId="20" xfId="0" applyNumberFormat="1" applyFont="1" applyFill="1" applyBorder="1" applyAlignment="1" applyProtection="1">
      <alignment horizontal="center"/>
    </xf>
    <xf numFmtId="49" fontId="3" fillId="0" borderId="3" xfId="0" applyNumberFormat="1" applyFont="1" applyFill="1" applyBorder="1" applyProtection="1"/>
    <xf numFmtId="49" fontId="7" fillId="0" borderId="21" xfId="0" applyNumberFormat="1" applyFont="1" applyFill="1" applyBorder="1" applyAlignment="1" applyProtection="1">
      <alignment horizontal="center"/>
    </xf>
    <xf numFmtId="49" fontId="7" fillId="0" borderId="22" xfId="0" applyNumberFormat="1" applyFont="1" applyFill="1" applyBorder="1" applyAlignment="1" applyProtection="1">
      <alignment horizontal="center"/>
    </xf>
    <xf numFmtId="49" fontId="12" fillId="0" borderId="21" xfId="0" applyNumberFormat="1" applyFont="1" applyFill="1" applyBorder="1" applyAlignment="1" applyProtection="1">
      <alignment horizontal="center" vertical="center"/>
      <protection locked="0"/>
    </xf>
    <xf numFmtId="49" fontId="7" fillId="0" borderId="23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0" fontId="13" fillId="0" borderId="5" xfId="0" applyNumberFormat="1" applyFont="1" applyFill="1" applyBorder="1" applyAlignment="1" applyProtection="1">
      <alignment horizontal="left"/>
    </xf>
    <xf numFmtId="0" fontId="25" fillId="0" borderId="0" xfId="0" applyFont="1" applyProtection="1"/>
    <xf numFmtId="0" fontId="19" fillId="0" borderId="0" xfId="0" applyFont="1" applyBorder="1" applyProtection="1"/>
    <xf numFmtId="49" fontId="7" fillId="0" borderId="20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21" xfId="0" applyNumberFormat="1" applyFont="1" applyBorder="1" applyAlignment="1" applyProtection="1">
      <alignment horizontal="center"/>
    </xf>
    <xf numFmtId="49" fontId="7" fillId="0" borderId="23" xfId="0" applyNumberFormat="1" applyFont="1" applyBorder="1" applyAlignment="1">
      <alignment horizontal="center"/>
    </xf>
    <xf numFmtId="49" fontId="7" fillId="0" borderId="22" xfId="0" applyNumberFormat="1" applyFont="1" applyBorder="1" applyAlignment="1">
      <alignment horizontal="center"/>
    </xf>
    <xf numFmtId="0" fontId="26" fillId="0" borderId="24" xfId="0" applyFont="1" applyBorder="1" applyProtection="1">
      <protection locked="0"/>
    </xf>
    <xf numFmtId="0" fontId="26" fillId="0" borderId="26" xfId="0" applyFont="1" applyBorder="1" applyProtection="1">
      <protection locked="0"/>
    </xf>
    <xf numFmtId="0" fontId="26" fillId="0" borderId="14" xfId="0" applyFont="1" applyBorder="1" applyProtection="1">
      <protection locked="0"/>
    </xf>
    <xf numFmtId="0" fontId="26" fillId="0" borderId="3" xfId="0" applyFont="1" applyBorder="1" applyProtection="1">
      <protection locked="0"/>
    </xf>
    <xf numFmtId="0" fontId="26" fillId="0" borderId="18" xfId="0" applyFont="1" applyBorder="1" applyAlignment="1" applyProtection="1">
      <alignment horizontal="centerContinuous" vertical="center"/>
    </xf>
    <xf numFmtId="0" fontId="19" fillId="0" borderId="6" xfId="0" applyFont="1" applyBorder="1" applyAlignment="1" applyProtection="1">
      <alignment horizontal="centerContinuous"/>
    </xf>
    <xf numFmtId="0" fontId="19" fillId="0" borderId="4" xfId="0" applyFont="1" applyBorder="1" applyAlignment="1" applyProtection="1">
      <alignment horizontal="centerContinuous"/>
    </xf>
    <xf numFmtId="0" fontId="26" fillId="0" borderId="3" xfId="0" applyFont="1" applyBorder="1" applyAlignment="1" applyProtection="1">
      <alignment horizontal="centerContinuous"/>
    </xf>
    <xf numFmtId="0" fontId="19" fillId="0" borderId="3" xfId="0" applyFont="1" applyBorder="1" applyAlignment="1" applyProtection="1">
      <alignment horizontal="centerContinuous"/>
    </xf>
    <xf numFmtId="0" fontId="26" fillId="0" borderId="27" xfId="0" applyFont="1" applyBorder="1" applyAlignment="1" applyProtection="1">
      <alignment horizontal="centerContinuous"/>
    </xf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right"/>
    </xf>
    <xf numFmtId="0" fontId="3" fillId="0" borderId="9" xfId="0" applyFont="1" applyBorder="1"/>
    <xf numFmtId="0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27" fillId="0" borderId="0" xfId="0" applyFont="1"/>
    <xf numFmtId="0" fontId="3" fillId="0" borderId="5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24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 applyAlignment="1"/>
    <xf numFmtId="49" fontId="3" fillId="0" borderId="9" xfId="0" applyNumberFormat="1" applyFont="1" applyBorder="1"/>
    <xf numFmtId="49" fontId="27" fillId="0" borderId="0" xfId="0" applyNumberFormat="1" applyFont="1"/>
    <xf numFmtId="49" fontId="6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/>
    <xf numFmtId="49" fontId="28" fillId="0" borderId="0" xfId="0" applyNumberFormat="1" applyFont="1" applyBorder="1" applyAlignment="1" applyProtection="1">
      <alignment horizontal="center" vertical="center"/>
      <protection locked="0"/>
    </xf>
    <xf numFmtId="0" fontId="13" fillId="0" borderId="5" xfId="0" applyNumberFormat="1" applyFont="1" applyFill="1" applyBorder="1" applyAlignment="1" applyProtection="1">
      <alignment horizontal="centerContinuous"/>
    </xf>
    <xf numFmtId="0" fontId="19" fillId="0" borderId="0" xfId="0" applyFont="1" applyProtection="1"/>
    <xf numFmtId="0" fontId="30" fillId="0" borderId="0" xfId="0" applyFont="1" applyProtection="1"/>
    <xf numFmtId="0" fontId="31" fillId="0" borderId="0" xfId="0" applyFont="1" applyProtection="1"/>
    <xf numFmtId="0" fontId="16" fillId="0" borderId="0" xfId="0" applyNumberFormat="1" applyFont="1" applyAlignment="1">
      <alignment horizontal="center"/>
    </xf>
    <xf numFmtId="0" fontId="19" fillId="0" borderId="30" xfId="0" applyFont="1" applyBorder="1" applyAlignment="1" applyProtection="1">
      <alignment horizontal="left"/>
    </xf>
    <xf numFmtId="0" fontId="16" fillId="0" borderId="31" xfId="0" applyFont="1" applyBorder="1" applyAlignment="1" applyProtection="1">
      <alignment horizontal="left"/>
    </xf>
    <xf numFmtId="0" fontId="16" fillId="0" borderId="32" xfId="0" applyFont="1" applyBorder="1" applyAlignment="1" applyProtection="1">
      <alignment horizontal="left"/>
    </xf>
    <xf numFmtId="0" fontId="26" fillId="0" borderId="0" xfId="0" applyFont="1" applyBorder="1" applyProtection="1">
      <protection locked="0"/>
    </xf>
    <xf numFmtId="0" fontId="26" fillId="0" borderId="1" xfId="0" applyFont="1" applyBorder="1" applyProtection="1">
      <protection locked="0"/>
    </xf>
    <xf numFmtId="0" fontId="21" fillId="0" borderId="9" xfId="0" applyFont="1" applyBorder="1" applyAlignment="1" applyProtection="1">
      <alignment horizontal="centerContinuous"/>
    </xf>
    <xf numFmtId="0" fontId="21" fillId="0" borderId="0" xfId="0" applyFont="1" applyBorder="1" applyAlignment="1" applyProtection="1">
      <alignment horizontal="centerContinuous"/>
    </xf>
    <xf numFmtId="0" fontId="21" fillId="0" borderId="5" xfId="0" applyFont="1" applyBorder="1" applyAlignment="1" applyProtection="1">
      <alignment horizontal="centerContinuous"/>
    </xf>
    <xf numFmtId="0" fontId="21" fillId="0" borderId="9" xfId="0" applyFont="1" applyBorder="1" applyAlignment="1" applyProtection="1"/>
    <xf numFmtId="0" fontId="26" fillId="0" borderId="1" xfId="0" applyFont="1" applyBorder="1" applyProtection="1"/>
    <xf numFmtId="0" fontId="21" fillId="0" borderId="0" xfId="0" applyFont="1" applyBorder="1" applyAlignment="1" applyProtection="1"/>
    <xf numFmtId="0" fontId="26" fillId="0" borderId="3" xfId="0" applyFont="1" applyBorder="1" applyProtection="1"/>
    <xf numFmtId="0" fontId="26" fillId="0" borderId="27" xfId="0" applyFont="1" applyBorder="1" applyProtection="1"/>
    <xf numFmtId="0" fontId="7" fillId="0" borderId="5" xfId="0" applyNumberFormat="1" applyFont="1" applyBorder="1" applyAlignment="1">
      <alignment horizontal="center"/>
    </xf>
    <xf numFmtId="0" fontId="16" fillId="0" borderId="0" xfId="0" applyNumberFormat="1" applyFont="1" applyBorder="1"/>
    <xf numFmtId="0" fontId="16" fillId="0" borderId="0" xfId="0" applyNumberFormat="1" applyFont="1"/>
    <xf numFmtId="0" fontId="16" fillId="0" borderId="5" xfId="0" applyNumberFormat="1" applyFont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49" fontId="7" fillId="0" borderId="2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left"/>
    </xf>
    <xf numFmtId="0" fontId="13" fillId="0" borderId="2" xfId="0" applyNumberFormat="1" applyFont="1" applyFill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left"/>
    </xf>
    <xf numFmtId="0" fontId="13" fillId="0" borderId="8" xfId="0" applyNumberFormat="1" applyFont="1" applyFill="1" applyBorder="1" applyAlignment="1" applyProtection="1">
      <alignment horizontal="left"/>
    </xf>
    <xf numFmtId="0" fontId="5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left"/>
      <protection locked="0"/>
    </xf>
    <xf numFmtId="0" fontId="5" fillId="0" borderId="9" xfId="0" applyNumberFormat="1" applyFont="1" applyFill="1" applyBorder="1" applyAlignment="1" applyProtection="1">
      <alignment horizontal="centerContinuous" vertical="center"/>
    </xf>
    <xf numFmtId="0" fontId="13" fillId="0" borderId="5" xfId="0" applyNumberFormat="1" applyFont="1" applyFill="1" applyBorder="1" applyAlignment="1" applyProtection="1">
      <alignment horizontal="centerContinuous" vertical="center"/>
    </xf>
    <xf numFmtId="0" fontId="9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NumberFormat="1" applyFont="1" applyFill="1" applyBorder="1" applyAlignment="1" applyProtection="1">
      <alignment horizontal="centerContinuous"/>
    </xf>
    <xf numFmtId="0" fontId="13" fillId="0" borderId="9" xfId="0" applyNumberFormat="1" applyFont="1" applyBorder="1" applyAlignment="1" applyProtection="1">
      <alignment horizontal="left"/>
    </xf>
    <xf numFmtId="0" fontId="13" fillId="0" borderId="9" xfId="0" applyNumberFormat="1" applyFont="1" applyBorder="1" applyAlignment="1" applyProtection="1">
      <alignment horizontal="center"/>
    </xf>
    <xf numFmtId="0" fontId="7" fillId="0" borderId="9" xfId="2" applyNumberFormat="1" applyFont="1" applyBorder="1" applyAlignment="1" applyProtection="1">
      <alignment vertical="center"/>
      <protection locked="0"/>
    </xf>
    <xf numFmtId="0" fontId="7" fillId="0" borderId="9" xfId="2" quotePrefix="1" applyNumberFormat="1" applyFont="1" applyBorder="1" applyAlignment="1" applyProtection="1">
      <alignment horizontal="left" vertical="center"/>
      <protection locked="0"/>
    </xf>
    <xf numFmtId="0" fontId="7" fillId="0" borderId="9" xfId="2" quotePrefix="1" applyNumberFormat="1" applyFont="1" applyBorder="1" applyAlignment="1">
      <alignment horizontal="left" vertical="center"/>
    </xf>
    <xf numFmtId="0" fontId="7" fillId="0" borderId="9" xfId="2" applyNumberFormat="1" applyFont="1" applyBorder="1" applyAlignment="1"/>
    <xf numFmtId="0" fontId="7" fillId="0" borderId="9" xfId="2" quotePrefix="1" applyNumberFormat="1" applyFont="1" applyBorder="1" applyAlignment="1">
      <alignment horizontal="left"/>
    </xf>
    <xf numFmtId="0" fontId="13" fillId="0" borderId="5" xfId="0" applyNumberFormat="1" applyFont="1" applyBorder="1" applyAlignment="1" applyProtection="1">
      <alignment horizontal="left"/>
    </xf>
    <xf numFmtId="0" fontId="7" fillId="0" borderId="9" xfId="0" applyNumberFormat="1" applyFont="1" applyBorder="1" applyAlignment="1"/>
    <xf numFmtId="0" fontId="7" fillId="2" borderId="9" xfId="2" applyNumberFormat="1" applyFont="1" applyFill="1" applyBorder="1" applyAlignment="1" applyProtection="1">
      <protection locked="0"/>
    </xf>
    <xf numFmtId="0" fontId="5" fillId="2" borderId="9" xfId="2" applyNumberFormat="1" applyFont="1" applyFill="1" applyBorder="1" applyAlignment="1" applyProtection="1">
      <protection locked="0"/>
    </xf>
    <xf numFmtId="0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left"/>
      <protection locked="0"/>
    </xf>
    <xf numFmtId="0" fontId="7" fillId="0" borderId="2" xfId="0" applyNumberFormat="1" applyFont="1" applyBorder="1" applyAlignment="1"/>
    <xf numFmtId="0" fontId="9" fillId="0" borderId="2" xfId="0" applyNumberFormat="1" applyFont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Protection="1"/>
    <xf numFmtId="49" fontId="5" fillId="0" borderId="0" xfId="0" applyNumberFormat="1" applyFont="1"/>
    <xf numFmtId="49" fontId="4" fillId="0" borderId="0" xfId="0" applyNumberFormat="1" applyFont="1" applyProtection="1"/>
    <xf numFmtId="0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/>
    </xf>
    <xf numFmtId="49" fontId="7" fillId="0" borderId="9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0" fontId="16" fillId="0" borderId="31" xfId="0" applyFont="1" applyBorder="1" applyAlignment="1" applyProtection="1">
      <alignment horizontal="center"/>
    </xf>
    <xf numFmtId="0" fontId="16" fillId="0" borderId="35" xfId="0" applyFont="1" applyBorder="1" applyAlignment="1" applyProtection="1">
      <alignment horizontal="left"/>
    </xf>
    <xf numFmtId="0" fontId="7" fillId="0" borderId="15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49" fontId="7" fillId="0" borderId="9" xfId="0" applyNumberFormat="1" applyFont="1" applyFill="1" applyBorder="1" applyAlignment="1" applyProtection="1">
      <alignment horizontal="left"/>
    </xf>
    <xf numFmtId="49" fontId="7" fillId="0" borderId="8" xfId="0" applyNumberFormat="1" applyFont="1" applyFill="1" applyBorder="1" applyAlignment="1" applyProtection="1">
      <alignment horizontal="left"/>
    </xf>
    <xf numFmtId="49" fontId="6" fillId="0" borderId="9" xfId="0" applyNumberFormat="1" applyFont="1" applyFill="1" applyBorder="1" applyAlignment="1" applyProtection="1">
      <alignment horizontal="left"/>
    </xf>
    <xf numFmtId="49" fontId="32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center"/>
      <protection locked="0"/>
    </xf>
    <xf numFmtId="49" fontId="0" fillId="0" borderId="5" xfId="0" applyNumberFormat="1" applyBorder="1" applyAlignment="1"/>
    <xf numFmtId="49" fontId="0" fillId="0" borderId="5" xfId="0" applyNumberFormat="1" applyBorder="1" applyAlignment="1" applyProtection="1"/>
    <xf numFmtId="49" fontId="11" fillId="0" borderId="9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13" fillId="0" borderId="9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Protection="1"/>
    <xf numFmtId="0" fontId="1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/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 applyProtection="1"/>
    <xf numFmtId="49" fontId="3" fillId="0" borderId="0" xfId="0" applyNumberFormat="1" applyFont="1" applyProtection="1"/>
    <xf numFmtId="49" fontId="5" fillId="0" borderId="0" xfId="0" applyNumberFormat="1" applyFont="1" applyBorder="1" applyAlignment="1" applyProtection="1">
      <alignment horizontal="center"/>
      <protection locked="0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left"/>
    </xf>
    <xf numFmtId="49" fontId="9" fillId="0" borderId="9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11" fillId="0" borderId="0" xfId="0" applyFont="1" applyFill="1" applyBorder="1" applyAlignment="1"/>
    <xf numFmtId="49" fontId="0" fillId="0" borderId="0" xfId="0" applyNumberFormat="1" applyFill="1" applyBorder="1"/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protection locked="0"/>
    </xf>
    <xf numFmtId="0" fontId="19" fillId="0" borderId="0" xfId="0" applyFont="1" applyFill="1" applyBorder="1" applyProtection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right"/>
    </xf>
    <xf numFmtId="0" fontId="19" fillId="0" borderId="0" xfId="0" quotePrefix="1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/>
    <xf numFmtId="49" fontId="2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49" fontId="13" fillId="0" borderId="0" xfId="0" applyNumberFormat="1" applyFont="1" applyFill="1" applyBorder="1" applyAlignment="1" applyProtection="1">
      <alignment horizontal="right"/>
      <protection locked="0"/>
    </xf>
    <xf numFmtId="49" fontId="11" fillId="0" borderId="2" xfId="0" applyNumberFormat="1" applyFont="1" applyFill="1" applyBorder="1" applyAlignment="1" applyProtection="1"/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right"/>
    </xf>
    <xf numFmtId="49" fontId="0" fillId="0" borderId="0" xfId="0" applyNumberFormat="1" applyBorder="1" applyAlignment="1" applyProtection="1"/>
    <xf numFmtId="49" fontId="0" fillId="0" borderId="0" xfId="0" applyNumberFormat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49" fontId="0" fillId="0" borderId="9" xfId="0" applyNumberFormat="1" applyBorder="1" applyProtection="1"/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wrapText="1"/>
    </xf>
    <xf numFmtId="0" fontId="6" fillId="0" borderId="7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9" xfId="0" applyFont="1" applyFill="1" applyBorder="1"/>
    <xf numFmtId="49" fontId="6" fillId="0" borderId="0" xfId="0" applyNumberFormat="1" applyFont="1" applyFill="1" applyBorder="1" applyAlignment="1" applyProtection="1">
      <alignment horizontal="right"/>
    </xf>
    <xf numFmtId="0" fontId="3" fillId="0" borderId="9" xfId="0" applyFont="1" applyFill="1" applyBorder="1"/>
    <xf numFmtId="49" fontId="7" fillId="0" borderId="9" xfId="0" applyNumberFormat="1" applyFont="1" applyFill="1" applyBorder="1"/>
    <xf numFmtId="49" fontId="3" fillId="0" borderId="0" xfId="0" applyNumberFormat="1" applyFont="1" applyFill="1" applyBorder="1"/>
    <xf numFmtId="0" fontId="7" fillId="0" borderId="2" xfId="0" applyFont="1" applyFill="1" applyBorder="1"/>
    <xf numFmtId="49" fontId="7" fillId="0" borderId="2" xfId="0" applyNumberFormat="1" applyFont="1" applyFill="1" applyBorder="1" applyAlignment="1" applyProtection="1">
      <alignment horizontal="left"/>
    </xf>
    <xf numFmtId="49" fontId="7" fillId="0" borderId="2" xfId="0" applyNumberFormat="1" applyFont="1" applyFill="1" applyBorder="1"/>
    <xf numFmtId="0" fontId="3" fillId="0" borderId="2" xfId="0" applyFont="1" applyFill="1" applyBorder="1" applyProtection="1"/>
    <xf numFmtId="49" fontId="7" fillId="0" borderId="2" xfId="0" applyNumberFormat="1" applyFont="1" applyFill="1" applyBorder="1" applyAlignment="1">
      <alignment horizontal="right"/>
    </xf>
    <xf numFmtId="49" fontId="33" fillId="0" borderId="2" xfId="0" applyNumberFormat="1" applyFont="1" applyFill="1" applyBorder="1" applyAlignment="1" applyProtection="1"/>
    <xf numFmtId="0" fontId="27" fillId="0" borderId="0" xfId="0" applyFont="1" applyFill="1" applyBorder="1"/>
    <xf numFmtId="49" fontId="33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49" fontId="11" fillId="0" borderId="0" xfId="0" applyNumberFormat="1" applyFont="1" applyFill="1" applyBorder="1" applyAlignment="1" applyProtection="1">
      <protection locked="0"/>
    </xf>
    <xf numFmtId="49" fontId="0" fillId="0" borderId="9" xfId="0" applyNumberFormat="1" applyFill="1" applyBorder="1"/>
    <xf numFmtId="49" fontId="11" fillId="0" borderId="9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/>
    <xf numFmtId="0" fontId="6" fillId="0" borderId="9" xfId="0" applyFont="1" applyFill="1" applyBorder="1" applyAlignment="1"/>
    <xf numFmtId="49" fontId="6" fillId="0" borderId="9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 applyProtection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7" xfId="0" applyFont="1" applyFill="1" applyBorder="1" applyAlignment="1"/>
    <xf numFmtId="49" fontId="7" fillId="0" borderId="37" xfId="0" applyNumberFormat="1" applyFont="1" applyFill="1" applyBorder="1"/>
    <xf numFmtId="0" fontId="3" fillId="0" borderId="24" xfId="0" applyFont="1" applyFill="1" applyBorder="1" applyAlignment="1">
      <alignment horizontal="left"/>
    </xf>
    <xf numFmtId="49" fontId="6" fillId="0" borderId="26" xfId="0" applyNumberFormat="1" applyFont="1" applyFill="1" applyBorder="1" applyAlignment="1" applyProtection="1">
      <alignment horizontal="left"/>
    </xf>
    <xf numFmtId="0" fontId="6" fillId="0" borderId="26" xfId="0" applyFont="1" applyFill="1" applyBorder="1" applyAlignment="1">
      <alignment horizontal="left"/>
    </xf>
    <xf numFmtId="0" fontId="7" fillId="0" borderId="26" xfId="0" applyNumberFormat="1" applyFont="1" applyFill="1" applyBorder="1" applyAlignment="1" applyProtection="1">
      <alignment horizontal="left"/>
    </xf>
    <xf numFmtId="49" fontId="7" fillId="0" borderId="26" xfId="0" applyNumberFormat="1" applyFont="1" applyFill="1" applyBorder="1" applyAlignment="1" applyProtection="1">
      <alignment horizontal="left"/>
      <protection locked="0"/>
    </xf>
    <xf numFmtId="0" fontId="6" fillId="0" borderId="26" xfId="0" applyNumberFormat="1" applyFont="1" applyFill="1" applyBorder="1" applyAlignment="1" applyProtection="1">
      <alignment horizontal="left"/>
      <protection locked="0"/>
    </xf>
    <xf numFmtId="0" fontId="3" fillId="0" borderId="24" xfId="0" applyFont="1" applyFill="1" applyBorder="1" applyProtection="1"/>
    <xf numFmtId="49" fontId="7" fillId="0" borderId="26" xfId="0" applyNumberFormat="1" applyFont="1" applyFill="1" applyBorder="1"/>
    <xf numFmtId="0" fontId="3" fillId="0" borderId="38" xfId="0" applyFont="1" applyFill="1" applyBorder="1"/>
    <xf numFmtId="0" fontId="7" fillId="0" borderId="39" xfId="0" applyFont="1" applyFill="1" applyBorder="1"/>
    <xf numFmtId="49" fontId="7" fillId="0" borderId="39" xfId="0" applyNumberFormat="1" applyFont="1" applyFill="1" applyBorder="1"/>
    <xf numFmtId="49" fontId="5" fillId="0" borderId="0" xfId="0" applyNumberFormat="1" applyFont="1" applyBorder="1" applyAlignment="1" applyProtection="1"/>
    <xf numFmtId="49" fontId="5" fillId="0" borderId="0" xfId="0" applyNumberFormat="1" applyFont="1" applyBorder="1" applyAlignment="1" applyProtection="1">
      <protection locked="0"/>
    </xf>
    <xf numFmtId="49" fontId="3" fillId="0" borderId="0" xfId="0" applyNumberFormat="1" applyFont="1" applyBorder="1" applyProtection="1">
      <protection locked="0"/>
    </xf>
    <xf numFmtId="0" fontId="3" fillId="0" borderId="29" xfId="0" applyFont="1" applyBorder="1" applyAlignment="1">
      <alignment horizontal="right"/>
    </xf>
    <xf numFmtId="49" fontId="0" fillId="0" borderId="40" xfId="0" applyNumberFormat="1" applyBorder="1"/>
    <xf numFmtId="49" fontId="11" fillId="0" borderId="4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protection locked="0"/>
    </xf>
    <xf numFmtId="49" fontId="3" fillId="0" borderId="0" xfId="0" applyNumberFormat="1" applyFont="1" applyAlignment="1"/>
    <xf numFmtId="49" fontId="4" fillId="0" borderId="0" xfId="0" applyNumberFormat="1" applyFont="1"/>
    <xf numFmtId="0" fontId="3" fillId="0" borderId="13" xfId="0" applyNumberFormat="1" applyFont="1" applyFill="1" applyBorder="1" applyProtection="1"/>
    <xf numFmtId="49" fontId="5" fillId="0" borderId="0" xfId="0" applyNumberFormat="1" applyFont="1" applyBorder="1" applyAlignment="1" applyProtection="1">
      <alignment horizontal="left" vertical="center"/>
    </xf>
    <xf numFmtId="49" fontId="3" fillId="0" borderId="16" xfId="0" applyNumberFormat="1" applyFont="1" applyFill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centerContinuous"/>
    </xf>
    <xf numFmtId="0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9" xfId="0" applyNumberFormat="1" applyFont="1" applyFill="1" applyBorder="1" applyAlignment="1" applyProtection="1">
      <alignment horizontal="left"/>
    </xf>
    <xf numFmtId="0" fontId="3" fillId="0" borderId="9" xfId="0" applyNumberFormat="1" applyFont="1" applyFill="1" applyBorder="1" applyProtection="1"/>
    <xf numFmtId="0" fontId="4" fillId="0" borderId="0" xfId="0" applyNumberFormat="1" applyFont="1" applyFill="1" applyBorder="1" applyAlignment="1">
      <alignment horizontal="left"/>
    </xf>
    <xf numFmtId="0" fontId="3" fillId="0" borderId="9" xfId="0" applyNumberFormat="1" applyFont="1" applyBorder="1"/>
    <xf numFmtId="0" fontId="13" fillId="0" borderId="0" xfId="0" applyNumberFormat="1" applyFont="1" applyBorder="1" applyAlignment="1" applyProtection="1">
      <protection locked="0"/>
    </xf>
    <xf numFmtId="0" fontId="13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9" fontId="3" fillId="0" borderId="0" xfId="0" applyNumberFormat="1" applyFont="1" applyFill="1"/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right"/>
    </xf>
    <xf numFmtId="0" fontId="13" fillId="0" borderId="9" xfId="0" applyNumberFormat="1" applyFont="1" applyBorder="1" applyAlignment="1" applyProtection="1">
      <protection locked="0"/>
    </xf>
    <xf numFmtId="0" fontId="13" fillId="0" borderId="9" xfId="0" applyNumberFormat="1" applyFont="1" applyBorder="1" applyAlignment="1" applyProtection="1"/>
    <xf numFmtId="49" fontId="3" fillId="0" borderId="1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15" xfId="0" applyNumberFormat="1" applyFont="1" applyFill="1" applyBorder="1" applyAlignment="1" applyProtection="1">
      <alignment horizontal="center"/>
    </xf>
    <xf numFmtId="49" fontId="3" fillId="0" borderId="20" xfId="0" applyNumberFormat="1" applyFont="1" applyFill="1" applyBorder="1" applyAlignment="1" applyProtection="1">
      <alignment horizontal="center"/>
    </xf>
    <xf numFmtId="49" fontId="3" fillId="0" borderId="20" xfId="0" applyNumberFormat="1" applyFont="1" applyBorder="1" applyAlignment="1">
      <alignment horizontal="center"/>
    </xf>
    <xf numFmtId="0" fontId="3" fillId="0" borderId="16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left"/>
    </xf>
    <xf numFmtId="49" fontId="3" fillId="0" borderId="21" xfId="0" applyNumberFormat="1" applyFont="1" applyFill="1" applyBorder="1" applyAlignment="1" applyProtection="1">
      <alignment horizontal="center"/>
    </xf>
    <xf numFmtId="49" fontId="4" fillId="0" borderId="5" xfId="0" applyNumberFormat="1" applyFont="1" applyFill="1" applyBorder="1" applyAlignment="1" applyProtection="1">
      <alignment horizontal="centerContinuous" vertic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Fill="1" applyBorder="1" applyAlignment="1" applyProtection="1">
      <alignment horizontal="centerContinuous" vertical="center"/>
    </xf>
    <xf numFmtId="49" fontId="3" fillId="0" borderId="21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Continuous" vertic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Protection="1"/>
    <xf numFmtId="0" fontId="4" fillId="0" borderId="0" xfId="0" applyFont="1" applyBorder="1" applyAlignment="1">
      <alignment horizontal="right"/>
    </xf>
    <xf numFmtId="49" fontId="3" fillId="0" borderId="9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0" fontId="3" fillId="0" borderId="9" xfId="0" applyFont="1" applyBorder="1" applyAlignment="1">
      <alignment horizontal="center"/>
    </xf>
    <xf numFmtId="49" fontId="3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right" vertical="center"/>
    </xf>
    <xf numFmtId="1" fontId="3" fillId="0" borderId="9" xfId="0" applyNumberFormat="1" applyFont="1" applyBorder="1" applyAlignment="1">
      <alignment horizontal="left"/>
    </xf>
    <xf numFmtId="1" fontId="3" fillId="0" borderId="9" xfId="0" applyNumberFormat="1" applyFont="1" applyBorder="1" applyAlignment="1"/>
    <xf numFmtId="49" fontId="3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left"/>
    </xf>
    <xf numFmtId="49" fontId="3" fillId="0" borderId="22" xfId="0" applyNumberFormat="1" applyFont="1" applyFill="1" applyBorder="1" applyAlignment="1" applyProtection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Fill="1" applyBorder="1" applyAlignment="1" applyProtection="1">
      <alignment horizontal="center"/>
    </xf>
    <xf numFmtId="49" fontId="3" fillId="0" borderId="23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9" fontId="3" fillId="0" borderId="21" xfId="0" applyNumberFormat="1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/>
    </xf>
    <xf numFmtId="49" fontId="3" fillId="0" borderId="41" xfId="0" applyNumberFormat="1" applyFont="1" applyBorder="1"/>
    <xf numFmtId="0" fontId="3" fillId="0" borderId="41" xfId="0" applyFont="1" applyBorder="1"/>
    <xf numFmtId="49" fontId="4" fillId="0" borderId="41" xfId="0" applyNumberFormat="1" applyFont="1" applyBorder="1" applyAlignment="1" applyProtection="1">
      <alignment horizontal="left" vertical="center"/>
    </xf>
    <xf numFmtId="0" fontId="3" fillId="0" borderId="41" xfId="0" applyFont="1" applyBorder="1" applyAlignment="1">
      <alignment vertical="center"/>
    </xf>
    <xf numFmtId="49" fontId="3" fillId="0" borderId="5" xfId="0" applyNumberFormat="1" applyFont="1" applyFill="1" applyBorder="1" applyAlignment="1" applyProtection="1">
      <alignment horizontal="lef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9" xfId="0" applyFont="1" applyFill="1" applyBorder="1" applyAlignment="1">
      <alignment horizontal="left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Continuous" vertical="center"/>
    </xf>
    <xf numFmtId="49" fontId="4" fillId="0" borderId="5" xfId="0" applyNumberFormat="1" applyFont="1" applyBorder="1" applyAlignment="1" applyProtection="1">
      <alignment horizontal="centerContinuous" vertical="center"/>
    </xf>
    <xf numFmtId="49" fontId="3" fillId="0" borderId="5" xfId="0" applyNumberFormat="1" applyFont="1" applyFill="1" applyBorder="1" applyAlignment="1" applyProtection="1">
      <alignment horizontal="centerContinuous" vertical="center"/>
    </xf>
    <xf numFmtId="49" fontId="3" fillId="0" borderId="6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left"/>
    </xf>
    <xf numFmtId="49" fontId="3" fillId="0" borderId="9" xfId="0" applyNumberFormat="1" applyFont="1" applyFill="1" applyBorder="1" applyProtection="1"/>
    <xf numFmtId="49" fontId="3" fillId="0" borderId="0" xfId="0" applyNumberFormat="1" applyFont="1" applyFill="1" applyProtection="1"/>
    <xf numFmtId="49" fontId="3" fillId="0" borderId="8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0" applyFont="1" applyFill="1"/>
    <xf numFmtId="49" fontId="7" fillId="0" borderId="0" xfId="0" applyNumberFormat="1" applyFont="1" applyFill="1"/>
    <xf numFmtId="0" fontId="27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3" fillId="0" borderId="5" xfId="0" applyFont="1" applyFill="1" applyBorder="1"/>
    <xf numFmtId="0" fontId="7" fillId="0" borderId="9" xfId="0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left"/>
    </xf>
    <xf numFmtId="1" fontId="7" fillId="0" borderId="9" xfId="0" applyNumberFormat="1" applyFont="1" applyFill="1" applyBorder="1" applyAlignment="1"/>
    <xf numFmtId="0" fontId="6" fillId="0" borderId="0" xfId="0" applyFont="1" applyFill="1" applyBorder="1"/>
    <xf numFmtId="0" fontId="6" fillId="0" borderId="40" xfId="0" applyFont="1" applyFill="1" applyBorder="1" applyAlignment="1"/>
    <xf numFmtId="49" fontId="11" fillId="0" borderId="5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protection locked="0"/>
    </xf>
    <xf numFmtId="1" fontId="6" fillId="0" borderId="5" xfId="0" applyNumberFormat="1" applyFont="1" applyFill="1" applyBorder="1" applyAlignment="1"/>
    <xf numFmtId="49" fontId="3" fillId="0" borderId="0" xfId="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0" fillId="0" borderId="9" xfId="0" applyNumberFormat="1" applyBorder="1" applyAlignment="1"/>
    <xf numFmtId="49" fontId="0" fillId="0" borderId="0" xfId="0" applyNumberFormat="1" applyAlignment="1"/>
    <xf numFmtId="49" fontId="3" fillId="0" borderId="2" xfId="0" applyNumberFormat="1" applyFont="1" applyBorder="1"/>
    <xf numFmtId="49" fontId="3" fillId="0" borderId="3" xfId="0" applyNumberFormat="1" applyFont="1" applyBorder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20" xfId="0" applyNumberFormat="1" applyFont="1" applyBorder="1"/>
    <xf numFmtId="0" fontId="3" fillId="0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Protection="1"/>
    <xf numFmtId="0" fontId="3" fillId="0" borderId="0" xfId="0" applyNumberFormat="1" applyFont="1" applyProtection="1"/>
    <xf numFmtId="0" fontId="3" fillId="0" borderId="2" xfId="0" applyNumberFormat="1" applyFont="1" applyBorder="1" applyAlignment="1" applyProtection="1">
      <alignment horizontal="center"/>
    </xf>
    <xf numFmtId="49" fontId="3" fillId="0" borderId="23" xfId="0" applyNumberFormat="1" applyFont="1" applyBorder="1"/>
    <xf numFmtId="0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centerContinuous"/>
    </xf>
    <xf numFmtId="0" fontId="3" fillId="0" borderId="0" xfId="0" applyNumberFormat="1" applyFont="1" applyBorder="1" applyAlignment="1" applyProtection="1">
      <alignment horizontal="centerContinuous"/>
      <protection locked="0"/>
    </xf>
    <xf numFmtId="49" fontId="3" fillId="0" borderId="42" xfId="0" applyNumberFormat="1" applyFont="1" applyBorder="1" applyAlignment="1">
      <alignment horizontal="center"/>
    </xf>
    <xf numFmtId="49" fontId="3" fillId="0" borderId="21" xfId="0" applyNumberFormat="1" applyFont="1" applyBorder="1"/>
    <xf numFmtId="0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</xf>
    <xf numFmtId="0" fontId="3" fillId="0" borderId="40" xfId="0" applyNumberFormat="1" applyFont="1" applyBorder="1" applyAlignment="1" applyProtection="1">
      <alignment horizontal="left"/>
      <protection locked="0"/>
    </xf>
    <xf numFmtId="49" fontId="1" fillId="0" borderId="0" xfId="0" applyNumberFormat="1" applyFont="1"/>
    <xf numFmtId="0" fontId="3" fillId="0" borderId="0" xfId="0" applyNumberFormat="1" applyFont="1" applyBorder="1" applyAlignment="1" applyProtection="1">
      <alignment horizontal="right"/>
    </xf>
    <xf numFmtId="0" fontId="3" fillId="0" borderId="40" xfId="0" applyNumberFormat="1" applyFont="1" applyBorder="1" applyProtection="1">
      <protection locked="0"/>
    </xf>
    <xf numFmtId="0" fontId="3" fillId="0" borderId="0" xfId="0" applyNumberFormat="1" applyFont="1" applyBorder="1" applyProtection="1"/>
    <xf numFmtId="0" fontId="3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Protection="1">
      <protection locked="0"/>
    </xf>
    <xf numFmtId="49" fontId="3" fillId="0" borderId="22" xfId="0" applyNumberFormat="1" applyFont="1" applyBorder="1"/>
    <xf numFmtId="49" fontId="2" fillId="0" borderId="3" xfId="0" applyNumberFormat="1" applyFont="1" applyFill="1" applyBorder="1" applyProtection="1"/>
    <xf numFmtId="49" fontId="4" fillId="0" borderId="41" xfId="0" applyNumberFormat="1" applyFont="1" applyBorder="1" applyAlignment="1" applyProtection="1">
      <alignment vertical="center"/>
    </xf>
    <xf numFmtId="49" fontId="4" fillId="0" borderId="28" xfId="0" applyNumberFormat="1" applyFont="1" applyBorder="1" applyAlignment="1" applyProtection="1">
      <alignment vertical="center"/>
    </xf>
    <xf numFmtId="0" fontId="3" fillId="0" borderId="43" xfId="0" applyFont="1" applyBorder="1"/>
    <xf numFmtId="49" fontId="2" fillId="0" borderId="2" xfId="0" applyNumberFormat="1" applyFont="1" applyBorder="1" applyAlignment="1" applyProtection="1">
      <alignment horizontal="left"/>
      <protection locked="0"/>
    </xf>
    <xf numFmtId="0" fontId="3" fillId="0" borderId="37" xfId="0" applyFont="1" applyBorder="1"/>
    <xf numFmtId="0" fontId="3" fillId="0" borderId="26" xfId="0" applyFont="1" applyBorder="1"/>
    <xf numFmtId="49" fontId="3" fillId="0" borderId="0" xfId="0" applyNumberFormat="1" applyFont="1" applyBorder="1" applyProtection="1"/>
    <xf numFmtId="49" fontId="2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0" borderId="38" xfId="0" applyFont="1" applyBorder="1"/>
    <xf numFmtId="0" fontId="3" fillId="0" borderId="39" xfId="0" applyFont="1" applyBorder="1"/>
    <xf numFmtId="49" fontId="2" fillId="0" borderId="0" xfId="0" applyNumberFormat="1" applyFont="1" applyBorder="1" applyAlignment="1" applyProtection="1">
      <alignment horizontal="right"/>
      <protection locked="0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49" fontId="11" fillId="0" borderId="0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Protection="1"/>
    <xf numFmtId="49" fontId="4" fillId="0" borderId="0" xfId="0" applyNumberFormat="1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left"/>
    </xf>
    <xf numFmtId="49" fontId="3" fillId="0" borderId="2" xfId="0" applyNumberFormat="1" applyFont="1" applyBorder="1" applyProtection="1">
      <protection locked="0"/>
    </xf>
    <xf numFmtId="49" fontId="3" fillId="0" borderId="5" xfId="0" applyNumberFormat="1" applyFont="1" applyBorder="1" applyProtection="1"/>
    <xf numFmtId="49" fontId="3" fillId="0" borderId="0" xfId="0" applyNumberFormat="1" applyFont="1" applyBorder="1" applyAlignment="1">
      <alignment horizontal="center"/>
    </xf>
    <xf numFmtId="49" fontId="3" fillId="0" borderId="9" xfId="0" applyNumberFormat="1" applyFont="1" applyBorder="1" applyProtection="1"/>
    <xf numFmtId="49" fontId="3" fillId="0" borderId="0" xfId="0" applyNumberFormat="1" applyFont="1" applyAlignment="1" applyProtection="1">
      <alignment horizontal="right"/>
    </xf>
    <xf numFmtId="49" fontId="4" fillId="0" borderId="0" xfId="0" applyNumberFormat="1" applyFont="1" applyAlignment="1" applyProtection="1">
      <alignment horizontal="center" vertical="center"/>
    </xf>
    <xf numFmtId="0" fontId="4" fillId="0" borderId="0" xfId="0" quotePrefix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3" fillId="0" borderId="0" xfId="0" applyNumberFormat="1" applyFont="1" applyBorder="1" applyAlignment="1"/>
    <xf numFmtId="0" fontId="3" fillId="0" borderId="5" xfId="0" applyNumberFormat="1" applyFont="1" applyBorder="1" applyAlignment="1"/>
    <xf numFmtId="49" fontId="3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/>
    <xf numFmtId="49" fontId="3" fillId="0" borderId="5" xfId="0" applyNumberFormat="1" applyFont="1" applyBorder="1" applyAlignment="1" applyProtection="1">
      <alignment horizontal="centerContinuous"/>
    </xf>
    <xf numFmtId="0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0" fontId="3" fillId="0" borderId="5" xfId="0" applyNumberFormat="1" applyFont="1" applyFill="1" applyBorder="1" applyAlignment="1" applyProtection="1">
      <alignment horizontal="centerContinuous"/>
    </xf>
    <xf numFmtId="49" fontId="3" fillId="0" borderId="0" xfId="0" quotePrefix="1" applyNumberFormat="1" applyFont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4" fillId="0" borderId="5" xfId="0" applyNumberFormat="1" applyFont="1" applyFill="1" applyBorder="1" applyAlignment="1" applyProtection="1">
      <alignment horizontal="center"/>
      <protection locked="0"/>
    </xf>
    <xf numFmtId="0" fontId="3" fillId="0" borderId="4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33" fillId="0" borderId="0" xfId="0" applyNumberFormat="1" applyFont="1" applyBorder="1" applyAlignment="1" applyProtection="1">
      <alignment horizontal="center"/>
      <protection locked="0"/>
    </xf>
    <xf numFmtId="0" fontId="33" fillId="0" borderId="0" xfId="0" applyNumberFormat="1" applyFont="1" applyBorder="1" applyAlignment="1" applyProtection="1">
      <protection locked="0"/>
    </xf>
    <xf numFmtId="0" fontId="4" fillId="0" borderId="0" xfId="0" applyNumberFormat="1" applyFont="1" applyBorder="1" applyProtection="1">
      <protection locked="0"/>
    </xf>
    <xf numFmtId="0" fontId="33" fillId="0" borderId="0" xfId="0" applyNumberFormat="1" applyFont="1" applyBorder="1" applyProtection="1">
      <protection locked="0"/>
    </xf>
    <xf numFmtId="49" fontId="3" fillId="0" borderId="6" xfId="0" applyNumberFormat="1" applyFont="1" applyBorder="1"/>
    <xf numFmtId="49" fontId="3" fillId="0" borderId="14" xfId="0" applyNumberFormat="1" applyFont="1" applyFill="1" applyBorder="1" applyProtection="1"/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 applyProtection="1">
      <alignment horizontal="left"/>
    </xf>
    <xf numFmtId="49" fontId="3" fillId="0" borderId="8" xfId="0" applyNumberFormat="1" applyFont="1" applyBorder="1" applyProtection="1"/>
    <xf numFmtId="0" fontId="11" fillId="0" borderId="0" xfId="0" applyNumberFormat="1" applyFont="1" applyBorder="1" applyAlignment="1" applyProtection="1">
      <alignment horizontal="left"/>
    </xf>
    <xf numFmtId="0" fontId="3" fillId="0" borderId="7" xfId="0" applyFont="1" applyBorder="1"/>
    <xf numFmtId="49" fontId="11" fillId="0" borderId="40" xfId="0" applyNumberFormat="1" applyFont="1" applyFill="1" applyBorder="1" applyAlignment="1" applyProtection="1"/>
    <xf numFmtId="49" fontId="11" fillId="0" borderId="5" xfId="0" applyNumberFormat="1" applyFont="1" applyFill="1" applyBorder="1" applyAlignment="1" applyProtection="1"/>
    <xf numFmtId="49" fontId="0" fillId="0" borderId="9" xfId="0" applyNumberFormat="1" applyBorder="1" applyAlignment="1" applyProtection="1"/>
    <xf numFmtId="49" fontId="3" fillId="0" borderId="14" xfId="0" applyNumberFormat="1" applyFont="1" applyFill="1" applyBorder="1" applyAlignment="1" applyProtection="1">
      <alignment horizontal="left"/>
    </xf>
    <xf numFmtId="0" fontId="3" fillId="0" borderId="44" xfId="0" applyFont="1" applyBorder="1" applyAlignment="1">
      <alignment horizontal="right"/>
    </xf>
    <xf numFmtId="0" fontId="3" fillId="0" borderId="46" xfId="0" applyFont="1" applyBorder="1" applyAlignment="1">
      <alignment horizontal="right"/>
    </xf>
    <xf numFmtId="49" fontId="0" fillId="0" borderId="0" xfId="0" applyNumberFormat="1" applyFill="1"/>
    <xf numFmtId="49" fontId="5" fillId="0" borderId="7" xfId="0" applyNumberFormat="1" applyFont="1" applyBorder="1" applyProtection="1"/>
    <xf numFmtId="49" fontId="5" fillId="0" borderId="9" xfId="0" applyNumberFormat="1" applyFont="1" applyBorder="1" applyProtection="1">
      <protection locked="0"/>
    </xf>
    <xf numFmtId="49" fontId="5" fillId="0" borderId="9" xfId="0" applyNumberFormat="1" applyFont="1" applyBorder="1" applyAlignment="1" applyProtection="1">
      <alignment horizontal="left"/>
    </xf>
    <xf numFmtId="49" fontId="3" fillId="0" borderId="9" xfId="0" applyNumberFormat="1" applyFont="1" applyBorder="1" applyProtection="1">
      <protection locked="0"/>
    </xf>
    <xf numFmtId="0" fontId="4" fillId="0" borderId="0" xfId="0" applyFont="1" applyBorder="1" applyAlignment="1"/>
    <xf numFmtId="0" fontId="4" fillId="0" borderId="5" xfId="0" applyFont="1" applyBorder="1" applyAlignment="1"/>
    <xf numFmtId="0" fontId="21" fillId="0" borderId="0" xfId="0" applyFont="1" applyFill="1" applyBorder="1" applyAlignment="1" applyProtection="1">
      <alignment horizontal="right"/>
    </xf>
    <xf numFmtId="49" fontId="4" fillId="0" borderId="0" xfId="0" applyNumberFormat="1" applyFont="1" applyFill="1" applyBorder="1"/>
    <xf numFmtId="0" fontId="3" fillId="0" borderId="6" xfId="0" applyNumberFormat="1" applyFont="1" applyFill="1" applyBorder="1" applyAlignment="1" applyProtection="1">
      <alignment horizontal="center"/>
    </xf>
    <xf numFmtId="0" fontId="7" fillId="0" borderId="6" xfId="0" applyNumberFormat="1" applyFont="1" applyFill="1" applyBorder="1" applyAlignment="1" applyProtection="1">
      <alignment horizontal="center"/>
    </xf>
    <xf numFmtId="49" fontId="36" fillId="0" borderId="0" xfId="0" applyNumberFormat="1" applyFont="1"/>
    <xf numFmtId="49" fontId="3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/>
    <xf numFmtId="49" fontId="36" fillId="0" borderId="9" xfId="0" applyNumberFormat="1" applyFont="1" applyBorder="1" applyAlignment="1"/>
    <xf numFmtId="49" fontId="7" fillId="0" borderId="26" xfId="0" applyNumberFormat="1" applyFont="1" applyFill="1" applyBorder="1" applyAlignment="1"/>
    <xf numFmtId="49" fontId="36" fillId="0" borderId="0" xfId="0" applyNumberFormat="1" applyFont="1" applyFill="1" applyBorder="1"/>
    <xf numFmtId="49" fontId="5" fillId="0" borderId="0" xfId="0" applyNumberFormat="1" applyFont="1" applyFill="1" applyBorder="1" applyAlignment="1" applyProtection="1"/>
    <xf numFmtId="0" fontId="7" fillId="0" borderId="5" xfId="0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0" fontId="40" fillId="0" borderId="0" xfId="0" applyFont="1"/>
    <xf numFmtId="0" fontId="38" fillId="0" borderId="0" xfId="0" applyFont="1" applyFill="1" applyBorder="1" applyAlignment="1" applyProtection="1">
      <alignment horizontal="left"/>
    </xf>
    <xf numFmtId="49" fontId="41" fillId="0" borderId="0" xfId="0" applyNumberFormat="1" applyFont="1" applyFill="1" applyBorder="1" applyAlignment="1" applyProtection="1">
      <alignment horizontal="left"/>
    </xf>
    <xf numFmtId="49" fontId="42" fillId="0" borderId="5" xfId="0" applyNumberFormat="1" applyFont="1" applyFill="1" applyBorder="1" applyAlignment="1"/>
    <xf numFmtId="49" fontId="38" fillId="0" borderId="23" xfId="0" applyNumberFormat="1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Fill="1" applyBorder="1" applyAlignment="1" applyProtection="1"/>
    <xf numFmtId="49" fontId="29" fillId="0" borderId="0" xfId="0" applyNumberFormat="1" applyFont="1" applyFill="1" applyBorder="1" applyAlignment="1" applyProtection="1">
      <alignment horizontal="left"/>
    </xf>
    <xf numFmtId="0" fontId="21" fillId="0" borderId="0" xfId="0" applyFont="1" applyBorder="1" applyAlignment="1" applyProtection="1">
      <alignment horizontal="right"/>
      <protection locked="0"/>
    </xf>
    <xf numFmtId="0" fontId="0" fillId="0" borderId="0" xfId="0" applyFont="1"/>
    <xf numFmtId="0" fontId="19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10" xfId="0" applyFont="1" applyBorder="1" applyProtection="1"/>
    <xf numFmtId="0" fontId="0" fillId="0" borderId="11" xfId="0" applyFont="1" applyBorder="1" applyProtection="1"/>
    <xf numFmtId="0" fontId="0" fillId="0" borderId="12" xfId="0" applyFont="1" applyBorder="1" applyProtection="1"/>
    <xf numFmtId="0" fontId="0" fillId="0" borderId="13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0" borderId="0" xfId="0" applyFont="1" applyBorder="1" applyAlignment="1" applyProtection="1">
      <alignment horizontal="centerContinuous"/>
    </xf>
    <xf numFmtId="0" fontId="0" fillId="0" borderId="1" xfId="0" applyFont="1" applyBorder="1" applyProtection="1"/>
    <xf numFmtId="2" fontId="4" fillId="0" borderId="0" xfId="0" applyNumberFormat="1" applyFont="1" applyBorder="1" applyAlignment="1">
      <alignment horizontal="center"/>
    </xf>
    <xf numFmtId="0" fontId="0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45" fillId="0" borderId="1" xfId="0" applyFont="1" applyBorder="1" applyAlignment="1" applyProtection="1">
      <alignment horizontal="centerContinuous"/>
    </xf>
    <xf numFmtId="0" fontId="0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centerContinuous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Protection="1"/>
    <xf numFmtId="0" fontId="0" fillId="0" borderId="13" xfId="0" applyFont="1" applyBorder="1" applyAlignment="1" applyProtection="1"/>
    <xf numFmtId="0" fontId="0" fillId="0" borderId="36" xfId="0" quotePrefix="1" applyFont="1" applyBorder="1" applyAlignment="1" applyProtection="1">
      <alignment horizontal="center"/>
      <protection locked="0"/>
    </xf>
    <xf numFmtId="0" fontId="21" fillId="0" borderId="0" xfId="0" applyFont="1"/>
    <xf numFmtId="0" fontId="21" fillId="0" borderId="0" xfId="0" applyFont="1" applyBorder="1" applyAlignment="1" applyProtection="1">
      <alignment horizontal="right"/>
    </xf>
    <xf numFmtId="0" fontId="0" fillId="0" borderId="13" xfId="0" applyFont="1" applyBorder="1" applyAlignment="1" applyProtection="1">
      <alignment horizontal="centerContinuous"/>
    </xf>
    <xf numFmtId="0" fontId="19" fillId="0" borderId="13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center" vertical="top"/>
    </xf>
    <xf numFmtId="0" fontId="18" fillId="0" borderId="0" xfId="0" applyFont="1" applyBorder="1" applyAlignment="1" applyProtection="1">
      <alignment horizontal="centerContinuous" vertical="top" wrapText="1"/>
    </xf>
    <xf numFmtId="0" fontId="19" fillId="0" borderId="0" xfId="0" applyFont="1" applyBorder="1" applyAlignment="1" applyProtection="1">
      <alignment horizontal="centerContinuous" wrapText="1"/>
    </xf>
    <xf numFmtId="0" fontId="19" fillId="0" borderId="13" xfId="0" applyFont="1" applyBorder="1" applyProtection="1"/>
    <xf numFmtId="0" fontId="3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ont="1"/>
    <xf numFmtId="0" fontId="0" fillId="0" borderId="3" xfId="0" applyFont="1" applyBorder="1" applyProtection="1"/>
    <xf numFmtId="0" fontId="0" fillId="0" borderId="27" xfId="0" applyFont="1" applyBorder="1" applyProtection="1"/>
    <xf numFmtId="0" fontId="0" fillId="0" borderId="9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24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0" fillId="0" borderId="9" xfId="0" applyFont="1" applyBorder="1" applyProtection="1"/>
    <xf numFmtId="0" fontId="0" fillId="0" borderId="34" xfId="0" applyFont="1" applyBorder="1" applyAlignment="1" applyProtection="1">
      <alignment horizontal="centerContinuous"/>
    </xf>
    <xf numFmtId="0" fontId="0" fillId="0" borderId="31" xfId="0" applyFont="1" applyBorder="1" applyAlignment="1" applyProtection="1">
      <alignment horizontal="centerContinuous"/>
    </xf>
    <xf numFmtId="0" fontId="0" fillId="0" borderId="32" xfId="0" applyFont="1" applyBorder="1" applyAlignment="1" applyProtection="1">
      <alignment horizontal="centerContinuous"/>
    </xf>
    <xf numFmtId="0" fontId="5" fillId="0" borderId="0" xfId="0" applyFont="1" applyBorder="1" applyAlignment="1"/>
    <xf numFmtId="49" fontId="48" fillId="0" borderId="0" xfId="0" applyNumberFormat="1" applyFont="1" applyBorder="1" applyAlignment="1"/>
    <xf numFmtId="49" fontId="48" fillId="0" borderId="26" xfId="0" applyNumberFormat="1" applyFont="1" applyBorder="1"/>
    <xf numFmtId="49" fontId="0" fillId="0" borderId="40" xfId="0" applyNumberFormat="1" applyBorder="1" applyAlignment="1"/>
    <xf numFmtId="0" fontId="16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/>
    </xf>
    <xf numFmtId="0" fontId="3" fillId="0" borderId="73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 applyProtection="1"/>
    <xf numFmtId="0" fontId="4" fillId="0" borderId="3" xfId="0" applyFont="1" applyBorder="1" applyAlignment="1" applyProtection="1">
      <alignment horizontal="left"/>
    </xf>
    <xf numFmtId="0" fontId="4" fillId="0" borderId="3" xfId="0" applyFont="1" applyBorder="1" applyProtection="1"/>
    <xf numFmtId="0" fontId="11" fillId="0" borderId="41" xfId="0" applyFont="1" applyBorder="1" applyAlignment="1" applyProtection="1">
      <alignment horizontal="center"/>
    </xf>
    <xf numFmtId="0" fontId="3" fillId="0" borderId="74" xfId="0" applyFont="1" applyBorder="1" applyAlignment="1">
      <alignment horizontal="center"/>
    </xf>
    <xf numFmtId="0" fontId="50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49" fontId="48" fillId="0" borderId="20" xfId="0" applyNumberFormat="1" applyFont="1" applyFill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49" fontId="48" fillId="0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/>
    </xf>
    <xf numFmtId="0" fontId="3" fillId="0" borderId="74" xfId="0" applyFont="1" applyFill="1" applyBorder="1" applyAlignment="1">
      <alignment horizontal="center"/>
    </xf>
    <xf numFmtId="0" fontId="3" fillId="0" borderId="5" xfId="0" applyFont="1" applyFill="1" applyBorder="1" applyProtection="1"/>
    <xf numFmtId="49" fontId="5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Border="1" applyAlignment="1">
      <alignment horizontal="center"/>
    </xf>
    <xf numFmtId="0" fontId="16" fillId="0" borderId="5" xfId="0" applyNumberFormat="1" applyFont="1" applyBorder="1"/>
    <xf numFmtId="0" fontId="5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/>
    <xf numFmtId="0" fontId="3" fillId="0" borderId="28" xfId="0" applyFont="1" applyFill="1" applyBorder="1"/>
    <xf numFmtId="0" fontId="3" fillId="0" borderId="20" xfId="0" applyFont="1" applyFill="1" applyBorder="1"/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/>
    <xf numFmtId="49" fontId="0" fillId="0" borderId="9" xfId="0" applyNumberFormat="1" applyFont="1" applyBorder="1"/>
    <xf numFmtId="49" fontId="0" fillId="0" borderId="0" xfId="0" applyNumberFormat="1" applyFont="1" applyBorder="1"/>
    <xf numFmtId="49" fontId="0" fillId="0" borderId="14" xfId="0" applyNumberFormat="1" applyFont="1" applyBorder="1"/>
    <xf numFmtId="49" fontId="0" fillId="0" borderId="3" xfId="0" applyNumberFormat="1" applyFont="1" applyBorder="1"/>
    <xf numFmtId="49" fontId="0" fillId="0" borderId="4" xfId="0" applyNumberFormat="1" applyFont="1" applyBorder="1"/>
    <xf numFmtId="0" fontId="48" fillId="0" borderId="41" xfId="0" applyFont="1" applyFill="1" applyBorder="1" applyAlignment="1">
      <alignment vertical="center"/>
    </xf>
    <xf numFmtId="0" fontId="48" fillId="0" borderId="28" xfId="0" applyFont="1" applyFill="1" applyBorder="1" applyAlignment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65" xfId="0" applyFont="1" applyBorder="1" applyAlignment="1" applyProtection="1">
      <alignment vertical="center"/>
    </xf>
    <xf numFmtId="0" fontId="3" fillId="0" borderId="77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0" fontId="3" fillId="0" borderId="78" xfId="0" applyFont="1" applyBorder="1" applyAlignment="1" applyProtection="1">
      <alignment vertical="center"/>
    </xf>
    <xf numFmtId="0" fontId="3" fillId="0" borderId="46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3" fillId="0" borderId="60" xfId="0" applyFont="1" applyBorder="1" applyAlignment="1" applyProtection="1">
      <alignment vertical="center"/>
    </xf>
    <xf numFmtId="0" fontId="3" fillId="0" borderId="44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3" fillId="0" borderId="47" xfId="0" applyFont="1" applyBorder="1" applyAlignment="1" applyProtection="1">
      <alignment vertical="center"/>
    </xf>
    <xf numFmtId="0" fontId="3" fillId="0" borderId="45" xfId="0" applyFont="1" applyBorder="1" applyAlignment="1" applyProtection="1">
      <alignment vertical="center"/>
    </xf>
    <xf numFmtId="0" fontId="3" fillId="0" borderId="79" xfId="0" applyFont="1" applyBorder="1" applyAlignment="1" applyProtection="1">
      <alignment vertical="center"/>
    </xf>
    <xf numFmtId="0" fontId="3" fillId="0" borderId="76" xfId="0" applyFont="1" applyBorder="1" applyAlignment="1" applyProtection="1">
      <alignment vertical="center"/>
    </xf>
    <xf numFmtId="0" fontId="3" fillId="0" borderId="66" xfId="0" applyFont="1" applyBorder="1" applyAlignment="1" applyProtection="1">
      <alignment vertical="center"/>
    </xf>
    <xf numFmtId="49" fontId="3" fillId="0" borderId="5" xfId="0" applyNumberFormat="1" applyFont="1" applyFill="1" applyBorder="1" applyProtection="1"/>
    <xf numFmtId="49" fontId="3" fillId="0" borderId="0" xfId="0" applyNumberFormat="1" applyFont="1" applyAlignment="1">
      <alignment vertical="center"/>
    </xf>
    <xf numFmtId="49" fontId="3" fillId="0" borderId="77" xfId="0" applyNumberFormat="1" applyFont="1" applyBorder="1"/>
    <xf numFmtId="0" fontId="3" fillId="0" borderId="38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0" fontId="3" fillId="0" borderId="51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49" fontId="3" fillId="0" borderId="9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3" fillId="0" borderId="0" xfId="0" applyNumberFormat="1" applyFont="1" applyAlignment="1">
      <alignment horizontal="center" vertical="center"/>
    </xf>
    <xf numFmtId="0" fontId="3" fillId="0" borderId="81" xfId="0" applyFont="1" applyBorder="1" applyAlignment="1" applyProtection="1">
      <alignment vertical="center"/>
    </xf>
    <xf numFmtId="49" fontId="0" fillId="0" borderId="4" xfId="0" applyNumberFormat="1" applyBorder="1" applyAlignment="1"/>
    <xf numFmtId="49" fontId="7" fillId="0" borderId="59" xfId="0" applyNumberFormat="1" applyFont="1" applyBorder="1" applyAlignment="1">
      <alignment horizontal="center"/>
    </xf>
    <xf numFmtId="49" fontId="7" fillId="0" borderId="3" xfId="0" applyNumberFormat="1" applyFont="1" applyFill="1" applyBorder="1" applyAlignment="1" applyProtection="1">
      <alignment horizontal="centerContinuous" vertical="center"/>
    </xf>
    <xf numFmtId="49" fontId="9" fillId="0" borderId="14" xfId="0" applyNumberFormat="1" applyFont="1" applyFill="1" applyBorder="1" applyAlignment="1" applyProtection="1">
      <alignment horizontal="left"/>
    </xf>
    <xf numFmtId="0" fontId="3" fillId="0" borderId="3" xfId="0" applyFont="1" applyFill="1" applyBorder="1" applyAlignment="1"/>
    <xf numFmtId="49" fontId="9" fillId="0" borderId="3" xfId="0" applyNumberFormat="1" applyFont="1" applyFill="1" applyBorder="1" applyAlignment="1" applyProtection="1">
      <alignment horizontal="left"/>
    </xf>
    <xf numFmtId="49" fontId="7" fillId="0" borderId="5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</xf>
    <xf numFmtId="0" fontId="3" fillId="0" borderId="38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4" xfId="0" applyFont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center"/>
    </xf>
    <xf numFmtId="0" fontId="5" fillId="0" borderId="9" xfId="0" applyFont="1" applyBorder="1" applyAlignment="1"/>
    <xf numFmtId="49" fontId="4" fillId="0" borderId="9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5" xfId="0" applyNumberFormat="1" applyFont="1" applyBorder="1"/>
    <xf numFmtId="49" fontId="3" fillId="0" borderId="0" xfId="0" applyNumberFormat="1" applyFont="1" applyAlignment="1" applyProtection="1">
      <alignment horizontal="left"/>
    </xf>
    <xf numFmtId="49" fontId="3" fillId="0" borderId="7" xfId="0" applyNumberFormat="1" applyFont="1" applyBorder="1"/>
    <xf numFmtId="0" fontId="3" fillId="0" borderId="2" xfId="0" applyNumberFormat="1" applyFont="1" applyBorder="1"/>
    <xf numFmtId="49" fontId="3" fillId="0" borderId="14" xfId="0" applyNumberFormat="1" applyFont="1" applyBorder="1"/>
    <xf numFmtId="49" fontId="3" fillId="0" borderId="40" xfId="0" applyNumberFormat="1" applyFont="1" applyBorder="1"/>
    <xf numFmtId="49" fontId="3" fillId="0" borderId="40" xfId="0" applyNumberFormat="1" applyFont="1" applyBorder="1" applyAlignment="1" applyProtection="1">
      <alignment horizontal="left"/>
    </xf>
    <xf numFmtId="49" fontId="3" fillId="0" borderId="20" xfId="0" applyNumberFormat="1" applyFont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21" xfId="0" applyNumberFormat="1" applyFon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Alignment="1">
      <alignment horizontal="left"/>
    </xf>
    <xf numFmtId="49" fontId="3" fillId="0" borderId="0" xfId="0" quotePrefix="1" applyNumberFormat="1" applyFont="1"/>
    <xf numFmtId="49" fontId="3" fillId="0" borderId="5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49" fontId="4" fillId="0" borderId="21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Continuous" vertical="center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49" fontId="4" fillId="0" borderId="9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>
      <alignment horizontal="left"/>
    </xf>
    <xf numFmtId="0" fontId="3" fillId="0" borderId="3" xfId="0" applyNumberFormat="1" applyFont="1" applyBorder="1" applyAlignment="1" applyProtection="1">
      <alignment horizontal="left"/>
    </xf>
    <xf numFmtId="0" fontId="3" fillId="0" borderId="14" xfId="0" applyNumberFormat="1" applyFont="1" applyBorder="1" applyAlignment="1" applyProtection="1">
      <alignment horizontal="left"/>
    </xf>
    <xf numFmtId="0" fontId="3" fillId="0" borderId="4" xfId="0" applyNumberFormat="1" applyFont="1" applyFill="1" applyBorder="1" applyProtection="1"/>
    <xf numFmtId="49" fontId="3" fillId="0" borderId="6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right"/>
      <protection locked="0"/>
    </xf>
    <xf numFmtId="49" fontId="29" fillId="0" borderId="0" xfId="0" applyNumberFormat="1" applyFont="1" applyAlignment="1">
      <alignment horizontal="right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3" fillId="0" borderId="26" xfId="0" applyNumberFormat="1" applyFont="1" applyFill="1" applyBorder="1" applyAlignment="1" applyProtection="1"/>
    <xf numFmtId="0" fontId="13" fillId="0" borderId="36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3" fillId="0" borderId="40" xfId="0" applyNumberFormat="1" applyFont="1" applyFill="1" applyBorder="1" applyAlignment="1" applyProtection="1"/>
    <xf numFmtId="0" fontId="12" fillId="0" borderId="4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7" fillId="0" borderId="14" xfId="2" quotePrefix="1" applyNumberFormat="1" applyFont="1" applyBorder="1" applyAlignment="1">
      <alignment horizontal="left" vertical="center"/>
    </xf>
    <xf numFmtId="0" fontId="7" fillId="0" borderId="7" xfId="2" quotePrefix="1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Border="1"/>
    <xf numFmtId="0" fontId="13" fillId="0" borderId="2" xfId="0" applyNumberFormat="1" applyFont="1" applyFill="1" applyBorder="1" applyAlignment="1" applyProtection="1"/>
    <xf numFmtId="49" fontId="4" fillId="0" borderId="0" xfId="0" applyNumberFormat="1" applyFont="1" applyBorder="1" applyAlignment="1"/>
    <xf numFmtId="49" fontId="0" fillId="0" borderId="26" xfId="0" applyNumberFormat="1" applyBorder="1"/>
    <xf numFmtId="0" fontId="13" fillId="0" borderId="3" xfId="0" applyNumberFormat="1" applyFont="1" applyFill="1" applyBorder="1" applyAlignment="1" applyProtection="1"/>
    <xf numFmtId="49" fontId="48" fillId="0" borderId="5" xfId="0" applyNumberFormat="1" applyFont="1" applyBorder="1" applyAlignment="1"/>
    <xf numFmtId="49" fontId="0" fillId="0" borderId="0" xfId="0" applyNumberFormat="1" applyAlignment="1">
      <alignment horizontal="left"/>
    </xf>
    <xf numFmtId="0" fontId="13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Border="1" applyAlignment="1">
      <alignment horizontal="left"/>
    </xf>
    <xf numFmtId="0" fontId="13" fillId="0" borderId="8" xfId="0" applyNumberFormat="1" applyFont="1" applyFill="1" applyBorder="1" applyAlignment="1" applyProtection="1"/>
    <xf numFmtId="0" fontId="13" fillId="0" borderId="5" xfId="0" applyNumberFormat="1" applyFont="1" applyFill="1" applyBorder="1" applyAlignment="1" applyProtection="1"/>
    <xf numFmtId="49" fontId="0" fillId="0" borderId="4" xfId="0" applyNumberFormat="1" applyBorder="1"/>
    <xf numFmtId="49" fontId="0" fillId="0" borderId="36" xfId="0" applyNumberFormat="1" applyBorder="1"/>
    <xf numFmtId="49" fontId="20" fillId="0" borderId="14" xfId="0" applyNumberFormat="1" applyFont="1" applyFill="1" applyBorder="1" applyAlignment="1" applyProtection="1">
      <alignment vertical="center"/>
    </xf>
    <xf numFmtId="49" fontId="20" fillId="0" borderId="3" xfId="0" applyNumberFormat="1" applyFont="1" applyFill="1" applyBorder="1" applyAlignment="1" applyProtection="1">
      <alignment vertical="center"/>
    </xf>
    <xf numFmtId="49" fontId="20" fillId="0" borderId="4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Protection="1"/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Fill="1" applyBorder="1" applyAlignment="1"/>
    <xf numFmtId="49" fontId="48" fillId="0" borderId="0" xfId="0" applyNumberFormat="1" applyFont="1" applyFill="1" applyBorder="1" applyAlignment="1" applyProtection="1">
      <alignment horizontal="left"/>
      <protection locked="0"/>
    </xf>
    <xf numFmtId="0" fontId="12" fillId="5" borderId="0" xfId="0" applyNumberFormat="1" applyFont="1" applyFill="1" applyBorder="1" applyAlignment="1" applyProtection="1"/>
    <xf numFmtId="0" fontId="13" fillId="5" borderId="0" xfId="0" applyNumberFormat="1" applyFont="1" applyFill="1" applyBorder="1" applyAlignment="1" applyProtection="1"/>
    <xf numFmtId="0" fontId="49" fillId="0" borderId="36" xfId="0" applyNumberFormat="1" applyFont="1" applyFill="1" applyBorder="1" applyAlignment="1" applyProtection="1"/>
    <xf numFmtId="0" fontId="49" fillId="0" borderId="26" xfId="0" applyNumberFormat="1" applyFont="1" applyFill="1" applyBorder="1" applyAlignment="1" applyProtection="1"/>
    <xf numFmtId="49" fontId="49" fillId="0" borderId="26" xfId="0" applyNumberFormat="1" applyFont="1" applyBorder="1"/>
    <xf numFmtId="49" fontId="49" fillId="0" borderId="36" xfId="0" applyNumberFormat="1" applyFont="1" applyBorder="1"/>
    <xf numFmtId="0" fontId="53" fillId="0" borderId="0" xfId="0" applyNumberFormat="1" applyFont="1" applyFill="1" applyBorder="1" applyAlignment="1" applyProtection="1"/>
    <xf numFmtId="49" fontId="3" fillId="0" borderId="40" xfId="0" applyNumberFormat="1" applyFont="1" applyFill="1" applyBorder="1" applyAlignment="1"/>
    <xf numFmtId="49" fontId="48" fillId="0" borderId="40" xfId="0" applyNumberFormat="1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quotePrefix="1" applyFont="1" applyBorder="1" applyAlignment="1">
      <alignment horizontal="left"/>
    </xf>
    <xf numFmtId="0" fontId="0" fillId="0" borderId="0" xfId="0" applyFont="1" applyBorder="1" applyAlignment="1" applyProtection="1">
      <alignment horizontal="center"/>
    </xf>
    <xf numFmtId="0" fontId="0" fillId="0" borderId="36" xfId="0" applyFont="1" applyBorder="1" applyAlignment="1" applyProtection="1">
      <alignment horizontal="center"/>
      <protection locked="0"/>
    </xf>
    <xf numFmtId="0" fontId="16" fillId="0" borderId="26" xfId="0" applyFont="1" applyBorder="1" applyAlignment="1" applyProtection="1">
      <alignment horizontal="center"/>
      <protection locked="0"/>
    </xf>
    <xf numFmtId="0" fontId="34" fillId="0" borderId="43" xfId="0" applyFont="1" applyBorder="1" applyAlignment="1" applyProtection="1">
      <alignment horizontal="center"/>
    </xf>
    <xf numFmtId="0" fontId="34" fillId="0" borderId="41" xfId="0" applyFont="1" applyBorder="1" applyAlignment="1" applyProtection="1">
      <alignment horizontal="center"/>
    </xf>
    <xf numFmtId="0" fontId="34" fillId="0" borderId="56" xfId="0" applyFont="1" applyBorder="1" applyAlignment="1" applyProtection="1">
      <alignment horizontal="center"/>
    </xf>
    <xf numFmtId="0" fontId="16" fillId="0" borderId="26" xfId="0" applyFont="1" applyBorder="1" applyAlignment="1">
      <alignment horizontal="center"/>
    </xf>
    <xf numFmtId="0" fontId="46" fillId="0" borderId="36" xfId="0" applyFont="1" applyBorder="1" applyAlignment="1" applyProtection="1">
      <alignment horizontal="center"/>
      <protection locked="0"/>
    </xf>
    <xf numFmtId="0" fontId="3" fillId="0" borderId="57" xfId="0" applyNumberFormat="1" applyFont="1" applyFill="1" applyBorder="1" applyAlignment="1">
      <alignment horizontal="center"/>
    </xf>
    <xf numFmtId="0" fontId="3" fillId="0" borderId="58" xfId="0" applyNumberFormat="1" applyFont="1" applyFill="1" applyBorder="1" applyAlignment="1">
      <alignment horizontal="center"/>
    </xf>
    <xf numFmtId="0" fontId="21" fillId="0" borderId="0" xfId="0" applyFont="1" applyBorder="1" applyAlignment="1" applyProtection="1">
      <alignment horizontal="left"/>
    </xf>
    <xf numFmtId="0" fontId="34" fillId="0" borderId="43" xfId="0" applyFont="1" applyFill="1" applyBorder="1" applyAlignment="1" applyProtection="1">
      <alignment horizontal="center"/>
    </xf>
    <xf numFmtId="0" fontId="34" fillId="0" borderId="41" xfId="0" applyFont="1" applyFill="1" applyBorder="1" applyAlignment="1" applyProtection="1">
      <alignment horizontal="center"/>
    </xf>
    <xf numFmtId="0" fontId="34" fillId="0" borderId="56" xfId="0" applyFont="1" applyFill="1" applyBorder="1" applyAlignment="1" applyProtection="1">
      <alignment horizontal="center"/>
    </xf>
    <xf numFmtId="0" fontId="19" fillId="0" borderId="69" xfId="0" applyFont="1" applyBorder="1" applyAlignment="1" applyProtection="1">
      <alignment horizontal="center"/>
    </xf>
    <xf numFmtId="0" fontId="19" fillId="0" borderId="63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0" fillId="0" borderId="71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33" xfId="0" applyFont="1" applyBorder="1" applyAlignment="1" applyProtection="1">
      <alignment horizontal="center"/>
    </xf>
    <xf numFmtId="0" fontId="0" fillId="0" borderId="31" xfId="0" applyFont="1" applyBorder="1" applyAlignment="1" applyProtection="1">
      <alignment horizontal="center"/>
    </xf>
    <xf numFmtId="0" fontId="0" fillId="0" borderId="32" xfId="0" applyFont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164" fontId="15" fillId="0" borderId="26" xfId="0" applyNumberFormat="1" applyFont="1" applyBorder="1" applyAlignment="1" applyProtection="1">
      <alignment horizontal="center"/>
      <protection locked="0"/>
    </xf>
    <xf numFmtId="49" fontId="15" fillId="0" borderId="33" xfId="0" applyNumberFormat="1" applyFont="1" applyBorder="1" applyAlignment="1" applyProtection="1">
      <alignment horizontal="center"/>
      <protection locked="0"/>
    </xf>
    <xf numFmtId="49" fontId="15" fillId="0" borderId="32" xfId="0" applyNumberFormat="1" applyFont="1" applyBorder="1" applyAlignment="1" applyProtection="1">
      <alignment horizontal="center"/>
      <protection locked="0"/>
    </xf>
    <xf numFmtId="49" fontId="15" fillId="0" borderId="50" xfId="0" applyNumberFormat="1" applyFont="1" applyBorder="1" applyAlignment="1" applyProtection="1">
      <alignment horizontal="center"/>
      <protection locked="0"/>
    </xf>
    <xf numFmtId="49" fontId="15" fillId="0" borderId="25" xfId="0" applyNumberFormat="1" applyFont="1" applyBorder="1" applyAlignment="1" applyProtection="1">
      <alignment horizontal="center"/>
      <protection locked="0"/>
    </xf>
    <xf numFmtId="0" fontId="19" fillId="0" borderId="70" xfId="0" applyFont="1" applyBorder="1" applyAlignment="1" applyProtection="1">
      <alignment horizontal="center"/>
    </xf>
    <xf numFmtId="0" fontId="47" fillId="0" borderId="9" xfId="0" applyFont="1" applyBorder="1" applyAlignment="1" applyProtection="1">
      <alignment horizontal="center"/>
    </xf>
    <xf numFmtId="0" fontId="47" fillId="0" borderId="0" xfId="0" applyFont="1" applyBorder="1" applyAlignment="1" applyProtection="1">
      <alignment horizontal="center"/>
    </xf>
    <xf numFmtId="0" fontId="47" fillId="0" borderId="5" xfId="0" applyFont="1" applyBorder="1" applyAlignment="1" applyProtection="1">
      <alignment horizontal="center"/>
    </xf>
    <xf numFmtId="0" fontId="19" fillId="0" borderId="60" xfId="0" applyFont="1" applyBorder="1" applyAlignment="1" applyProtection="1">
      <alignment horizontal="center"/>
    </xf>
    <xf numFmtId="0" fontId="19" fillId="0" borderId="25" xfId="0" applyFont="1" applyBorder="1" applyAlignment="1" applyProtection="1">
      <alignment horizontal="center"/>
    </xf>
    <xf numFmtId="0" fontId="19" fillId="3" borderId="24" xfId="0" applyFont="1" applyFill="1" applyBorder="1" applyAlignment="1" applyProtection="1">
      <alignment horizontal="center"/>
    </xf>
    <xf numFmtId="0" fontId="19" fillId="3" borderId="26" xfId="0" applyFont="1" applyFill="1" applyBorder="1" applyAlignment="1" applyProtection="1">
      <alignment horizontal="center"/>
    </xf>
    <xf numFmtId="0" fontId="19" fillId="3" borderId="49" xfId="0" applyFont="1" applyFill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9" fillId="3" borderId="38" xfId="0" applyFont="1" applyFill="1" applyBorder="1" applyAlignment="1" applyProtection="1">
      <alignment horizontal="center"/>
    </xf>
    <xf numFmtId="0" fontId="19" fillId="3" borderId="39" xfId="0" applyFont="1" applyFill="1" applyBorder="1" applyAlignment="1" applyProtection="1">
      <alignment horizontal="center"/>
    </xf>
    <xf numFmtId="0" fontId="19" fillId="3" borderId="51" xfId="0" applyFont="1" applyFill="1" applyBorder="1" applyAlignment="1" applyProtection="1">
      <alignment horizontal="center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26" xfId="0" applyFont="1" applyBorder="1" applyAlignment="1" applyProtection="1">
      <alignment horizontal="center"/>
      <protection locked="0"/>
    </xf>
    <xf numFmtId="0" fontId="26" fillId="0" borderId="53" xfId="0" applyFont="1" applyBorder="1" applyAlignment="1" applyProtection="1">
      <alignment horizontal="center"/>
      <protection locked="0"/>
    </xf>
    <xf numFmtId="0" fontId="26" fillId="0" borderId="25" xfId="0" applyFont="1" applyBorder="1" applyAlignment="1" applyProtection="1">
      <alignment horizontal="center"/>
      <protection locked="0"/>
    </xf>
    <xf numFmtId="0" fontId="26" fillId="0" borderId="83" xfId="0" applyFont="1" applyBorder="1" applyAlignment="1" applyProtection="1">
      <alignment horizontal="center"/>
      <protection locked="0"/>
    </xf>
    <xf numFmtId="0" fontId="26" fillId="0" borderId="70" xfId="0" applyFont="1" applyBorder="1" applyAlignment="1" applyProtection="1">
      <alignment horizontal="center"/>
      <protection locked="0"/>
    </xf>
    <xf numFmtId="0" fontId="26" fillId="0" borderId="84" xfId="0" applyFont="1" applyBorder="1" applyAlignment="1" applyProtection="1">
      <alignment horizontal="center"/>
      <protection locked="0"/>
    </xf>
    <xf numFmtId="0" fontId="26" fillId="0" borderId="29" xfId="0" applyFont="1" applyBorder="1" applyAlignment="1" applyProtection="1">
      <alignment horizontal="center"/>
      <protection locked="0"/>
    </xf>
    <xf numFmtId="0" fontId="26" fillId="0" borderId="37" xfId="0" applyFont="1" applyBorder="1" applyAlignment="1" applyProtection="1">
      <alignment horizontal="center"/>
      <protection locked="0"/>
    </xf>
    <xf numFmtId="0" fontId="26" fillId="0" borderId="86" xfId="0" applyFont="1" applyBorder="1" applyAlignment="1" applyProtection="1">
      <alignment horizontal="center"/>
      <protection locked="0"/>
    </xf>
    <xf numFmtId="0" fontId="16" fillId="0" borderId="17" xfId="0" applyFont="1" applyBorder="1" applyAlignment="1" applyProtection="1">
      <alignment horizontal="center" vertical="center"/>
    </xf>
    <xf numFmtId="49" fontId="15" fillId="0" borderId="72" xfId="0" applyNumberFormat="1" applyFont="1" applyBorder="1" applyAlignment="1" applyProtection="1">
      <alignment horizontal="center"/>
      <protection locked="0"/>
    </xf>
    <xf numFmtId="49" fontId="15" fillId="0" borderId="46" xfId="0" applyNumberFormat="1" applyFont="1" applyBorder="1" applyAlignment="1" applyProtection="1">
      <alignment horizontal="center"/>
      <protection locked="0"/>
    </xf>
    <xf numFmtId="49" fontId="15" fillId="0" borderId="82" xfId="0" applyNumberFormat="1" applyFont="1" applyBorder="1" applyAlignment="1" applyProtection="1">
      <alignment horizontal="center"/>
      <protection locked="0"/>
    </xf>
    <xf numFmtId="49" fontId="15" fillId="0" borderId="3" xfId="0" applyNumberFormat="1" applyFont="1" applyBorder="1" applyAlignment="1" applyProtection="1">
      <alignment horizontal="center"/>
      <protection locked="0"/>
    </xf>
    <xf numFmtId="0" fontId="3" fillId="0" borderId="36" xfId="0" applyNumberFormat="1" applyFont="1" applyFill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9" fillId="0" borderId="39" xfId="0" applyFont="1" applyBorder="1" applyAlignment="1" applyProtection="1">
      <alignment horizontal="center"/>
    </xf>
    <xf numFmtId="0" fontId="19" fillId="0" borderId="51" xfId="0" applyFont="1" applyBorder="1" applyAlignment="1" applyProtection="1">
      <alignment horizontal="center"/>
    </xf>
    <xf numFmtId="164" fontId="15" fillId="0" borderId="31" xfId="0" applyNumberFormat="1" applyFont="1" applyBorder="1" applyAlignment="1" applyProtection="1">
      <alignment horizontal="center"/>
      <protection locked="0"/>
    </xf>
    <xf numFmtId="164" fontId="15" fillId="0" borderId="2" xfId="0" applyNumberFormat="1" applyFont="1" applyBorder="1" applyAlignment="1" applyProtection="1">
      <alignment horizontal="center"/>
      <protection locked="0"/>
    </xf>
    <xf numFmtId="0" fontId="19" fillId="0" borderId="24" xfId="0" applyFont="1" applyBorder="1" applyAlignment="1" applyProtection="1">
      <alignment horizontal="center"/>
    </xf>
    <xf numFmtId="0" fontId="19" fillId="0" borderId="49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16" fillId="0" borderId="36" xfId="0" applyFont="1" applyBorder="1" applyAlignment="1" applyProtection="1">
      <alignment horizontal="center"/>
      <protection locked="0"/>
    </xf>
    <xf numFmtId="0" fontId="0" fillId="0" borderId="40" xfId="0" applyFont="1" applyBorder="1" applyAlignment="1" applyProtection="1">
      <alignment horizontal="center"/>
      <protection locked="0"/>
    </xf>
    <xf numFmtId="0" fontId="19" fillId="3" borderId="44" xfId="0" applyFont="1" applyFill="1" applyBorder="1" applyAlignment="1" applyProtection="1">
      <alignment horizontal="center"/>
    </xf>
    <xf numFmtId="0" fontId="19" fillId="3" borderId="36" xfId="0" applyFont="1" applyFill="1" applyBorder="1" applyAlignment="1" applyProtection="1">
      <alignment horizontal="center"/>
    </xf>
    <xf numFmtId="0" fontId="19" fillId="3" borderId="47" xfId="0" applyFont="1" applyFill="1" applyBorder="1" applyAlignment="1" applyProtection="1">
      <alignment horizontal="center"/>
    </xf>
    <xf numFmtId="0" fontId="19" fillId="0" borderId="44" xfId="0" applyFont="1" applyBorder="1" applyAlignment="1" applyProtection="1">
      <alignment horizontal="center"/>
    </xf>
    <xf numFmtId="0" fontId="19" fillId="0" borderId="36" xfId="0" applyFont="1" applyBorder="1" applyAlignment="1" applyProtection="1">
      <alignment horizontal="center"/>
    </xf>
    <xf numFmtId="0" fontId="19" fillId="0" borderId="47" xfId="0" applyFont="1" applyBorder="1" applyAlignment="1" applyProtection="1">
      <alignment horizontal="center"/>
    </xf>
    <xf numFmtId="0" fontId="31" fillId="0" borderId="43" xfId="0" applyNumberFormat="1" applyFont="1" applyFill="1" applyBorder="1" applyAlignment="1" applyProtection="1">
      <alignment horizontal="center"/>
    </xf>
    <xf numFmtId="0" fontId="31" fillId="0" borderId="41" xfId="0" applyNumberFormat="1" applyFont="1" applyFill="1" applyBorder="1" applyAlignment="1" applyProtection="1">
      <alignment horizontal="center"/>
    </xf>
    <xf numFmtId="0" fontId="31" fillId="0" borderId="28" xfId="0" applyNumberFormat="1" applyFont="1" applyFill="1" applyBorder="1" applyAlignment="1" applyProtection="1">
      <alignment horizontal="center"/>
    </xf>
    <xf numFmtId="0" fontId="19" fillId="0" borderId="68" xfId="0" applyFont="1" applyBorder="1" applyAlignment="1" applyProtection="1">
      <alignment horizontal="center"/>
    </xf>
    <xf numFmtId="0" fontId="19" fillId="0" borderId="46" xfId="0" applyFont="1" applyBorder="1" applyAlignment="1" applyProtection="1">
      <alignment horizontal="center"/>
    </xf>
    <xf numFmtId="0" fontId="26" fillId="0" borderId="46" xfId="0" applyFont="1" applyBorder="1" applyAlignment="1" applyProtection="1">
      <alignment horizontal="center"/>
      <protection locked="0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55" xfId="0" applyFont="1" applyBorder="1" applyAlignment="1" applyProtection="1">
      <alignment horizontal="center" vertical="center" wrapText="1"/>
    </xf>
    <xf numFmtId="0" fontId="26" fillId="0" borderId="85" xfId="0" applyFont="1" applyBorder="1" applyAlignment="1" applyProtection="1">
      <alignment horizontal="center"/>
      <protection locked="0"/>
    </xf>
    <xf numFmtId="0" fontId="11" fillId="0" borderId="36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center"/>
    </xf>
    <xf numFmtId="0" fontId="3" fillId="0" borderId="64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65" xfId="0" applyNumberFormat="1" applyFont="1" applyFill="1" applyBorder="1" applyAlignment="1" applyProtection="1">
      <alignment horizontal="center"/>
    </xf>
    <xf numFmtId="49" fontId="3" fillId="0" borderId="36" xfId="0" applyNumberFormat="1" applyFont="1" applyBorder="1" applyAlignment="1">
      <alignment horizontal="center"/>
    </xf>
    <xf numFmtId="49" fontId="48" fillId="0" borderId="0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26" xfId="0" applyNumberFormat="1" applyFont="1" applyBorder="1" applyAlignment="1" applyProtection="1">
      <alignment horizontal="center"/>
      <protection locked="0"/>
    </xf>
    <xf numFmtId="0" fontId="11" fillId="0" borderId="36" xfId="0" applyNumberFormat="1" applyFont="1" applyBorder="1" applyAlignment="1">
      <alignment horizontal="center"/>
    </xf>
    <xf numFmtId="0" fontId="11" fillId="0" borderId="66" xfId="0" applyNumberFormat="1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alignment horizontal="center"/>
      <protection locked="0"/>
    </xf>
    <xf numFmtId="0" fontId="11" fillId="0" borderId="26" xfId="0" applyNumberFormat="1" applyFont="1" applyFill="1" applyBorder="1" applyAlignment="1" applyProtection="1">
      <alignment horizontal="center"/>
      <protection locked="0"/>
    </xf>
    <xf numFmtId="0" fontId="11" fillId="0" borderId="49" xfId="0" applyNumberFormat="1" applyFont="1" applyFill="1" applyBorder="1" applyAlignment="1" applyProtection="1">
      <alignment horizontal="center"/>
      <protection locked="0"/>
    </xf>
    <xf numFmtId="0" fontId="11" fillId="0" borderId="60" xfId="0" applyNumberFormat="1" applyFont="1" applyFill="1" applyBorder="1" applyAlignment="1" applyProtection="1">
      <alignment horizontal="center"/>
      <protection locked="0"/>
    </xf>
    <xf numFmtId="49" fontId="48" fillId="0" borderId="26" xfId="0" applyNumberFormat="1" applyFont="1" applyBorder="1" applyAlignment="1">
      <alignment horizontal="center"/>
    </xf>
    <xf numFmtId="49" fontId="48" fillId="0" borderId="36" xfId="0" applyNumberFormat="1" applyFont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48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</xf>
    <xf numFmtId="2" fontId="4" fillId="0" borderId="59" xfId="0" applyNumberFormat="1" applyFont="1" applyFill="1" applyBorder="1" applyAlignment="1">
      <alignment horizontal="center"/>
    </xf>
    <xf numFmtId="0" fontId="3" fillId="0" borderId="38" xfId="0" applyFont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3" fillId="0" borderId="63" xfId="0" applyFont="1" applyBorder="1" applyAlignment="1">
      <alignment horizontal="right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7" fillId="4" borderId="38" xfId="0" applyFont="1" applyFill="1" applyBorder="1" applyAlignment="1">
      <alignment horizontal="center"/>
    </xf>
    <xf numFmtId="0" fontId="37" fillId="4" borderId="39" xfId="0" applyFont="1" applyFill="1" applyBorder="1" applyAlignment="1">
      <alignment horizontal="center"/>
    </xf>
    <xf numFmtId="0" fontId="37" fillId="4" borderId="63" xfId="0" applyFont="1" applyFill="1" applyBorder="1" applyAlignment="1">
      <alignment horizontal="center"/>
    </xf>
    <xf numFmtId="0" fontId="3" fillId="0" borderId="24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7" fillId="4" borderId="24" xfId="0" applyFont="1" applyFill="1" applyBorder="1" applyAlignment="1">
      <alignment horizontal="center"/>
    </xf>
    <xf numFmtId="0" fontId="37" fillId="4" borderId="26" xfId="0" applyFont="1" applyFill="1" applyBorder="1" applyAlignment="1">
      <alignment horizontal="center"/>
    </xf>
    <xf numFmtId="0" fontId="37" fillId="4" borderId="25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2" fillId="0" borderId="36" xfId="0" applyNumberFormat="1" applyFont="1" applyFill="1" applyBorder="1" applyAlignment="1" applyProtection="1">
      <alignment horizontal="right"/>
    </xf>
    <xf numFmtId="0" fontId="3" fillId="0" borderId="36" xfId="0" applyFont="1" applyBorder="1" applyAlignment="1">
      <alignment horizontal="right"/>
    </xf>
    <xf numFmtId="0" fontId="3" fillId="0" borderId="36" xfId="0" applyFont="1" applyBorder="1" applyAlignment="1">
      <alignment horizontal="center"/>
    </xf>
    <xf numFmtId="49" fontId="11" fillId="0" borderId="36" xfId="0" applyNumberFormat="1" applyFont="1" applyBorder="1" applyAlignment="1" applyProtection="1">
      <alignment horizontal="center"/>
    </xf>
    <xf numFmtId="49" fontId="11" fillId="0" borderId="26" xfId="0" applyNumberFormat="1" applyFont="1" applyBorder="1" applyAlignment="1" applyProtection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49" fontId="4" fillId="0" borderId="43" xfId="0" applyNumberFormat="1" applyFont="1" applyBorder="1" applyAlignment="1">
      <alignment horizontal="center"/>
    </xf>
    <xf numFmtId="49" fontId="4" fillId="0" borderId="41" xfId="0" applyNumberFormat="1" applyFont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36" xfId="0" applyNumberFormat="1" applyFont="1" applyBorder="1" applyAlignment="1" applyProtection="1">
      <alignment horizontal="center"/>
      <protection locked="0"/>
    </xf>
    <xf numFmtId="0" fontId="11" fillId="0" borderId="26" xfId="0" applyNumberFormat="1" applyFont="1" applyBorder="1" applyAlignment="1" applyProtection="1">
      <alignment horizontal="center"/>
      <protection locked="0"/>
    </xf>
    <xf numFmtId="49" fontId="48" fillId="0" borderId="37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7" xfId="0" applyNumberFormat="1" applyFont="1" applyBorder="1" applyAlignment="1" applyProtection="1">
      <alignment horizontal="center"/>
      <protection locked="0"/>
    </xf>
    <xf numFmtId="0" fontId="4" fillId="0" borderId="37" xfId="0" applyNumberFormat="1" applyFont="1" applyBorder="1" applyAlignment="1">
      <alignment horizontal="center"/>
    </xf>
    <xf numFmtId="49" fontId="11" fillId="0" borderId="26" xfId="0" applyNumberFormat="1" applyFont="1" applyBorder="1" applyAlignment="1" applyProtection="1">
      <alignment horizontal="center"/>
      <protection locked="0"/>
    </xf>
    <xf numFmtId="49" fontId="48" fillId="0" borderId="26" xfId="0" applyNumberFormat="1" applyFont="1" applyBorder="1" applyAlignment="1" applyProtection="1">
      <alignment horizontal="center"/>
      <protection locked="0"/>
    </xf>
    <xf numFmtId="49" fontId="3" fillId="0" borderId="36" xfId="0" applyNumberFormat="1" applyFont="1" applyBorder="1" applyAlignment="1" applyProtection="1">
      <alignment horizontal="center"/>
      <protection locked="0"/>
    </xf>
    <xf numFmtId="49" fontId="5" fillId="0" borderId="26" xfId="0" applyNumberFormat="1" applyFont="1" applyBorder="1" applyAlignment="1" applyProtection="1">
      <alignment horizontal="center"/>
      <protection locked="0"/>
    </xf>
    <xf numFmtId="49" fontId="11" fillId="0" borderId="43" xfId="0" applyNumberFormat="1" applyFont="1" applyBorder="1" applyAlignment="1" applyProtection="1">
      <alignment horizontal="center" vertical="center"/>
    </xf>
    <xf numFmtId="49" fontId="11" fillId="0" borderId="41" xfId="0" applyNumberFormat="1" applyFont="1" applyBorder="1" applyAlignment="1" applyProtection="1">
      <alignment horizontal="center" vertical="center"/>
    </xf>
    <xf numFmtId="49" fontId="11" fillId="0" borderId="28" xfId="0" applyNumberFormat="1" applyFont="1" applyBorder="1" applyAlignment="1" applyProtection="1">
      <alignment horizontal="center" vertical="center"/>
    </xf>
    <xf numFmtId="49" fontId="3" fillId="0" borderId="37" xfId="0" applyNumberFormat="1" applyFont="1" applyBorder="1" applyAlignment="1" applyProtection="1">
      <alignment horizontal="center"/>
    </xf>
    <xf numFmtId="49" fontId="5" fillId="0" borderId="36" xfId="0" applyNumberFormat="1" applyFont="1" applyBorder="1" applyAlignment="1" applyProtection="1">
      <alignment horizontal="center"/>
      <protection locked="0"/>
    </xf>
    <xf numFmtId="49" fontId="5" fillId="0" borderId="37" xfId="0" applyNumberFormat="1" applyFont="1" applyBorder="1" applyAlignment="1" applyProtection="1">
      <alignment horizontal="center"/>
      <protection locked="0"/>
    </xf>
    <xf numFmtId="0" fontId="4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3" fillId="0" borderId="26" xfId="0" applyNumberFormat="1" applyFont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/>
    </xf>
    <xf numFmtId="0" fontId="48" fillId="0" borderId="26" xfId="0" applyNumberFormat="1" applyFont="1" applyBorder="1" applyAlignment="1" applyProtection="1">
      <alignment horizontal="center"/>
      <protection locked="0"/>
    </xf>
    <xf numFmtId="0" fontId="48" fillId="0" borderId="36" xfId="0" applyNumberFormat="1" applyFont="1" applyBorder="1" applyAlignment="1" applyProtection="1">
      <alignment horizontal="center"/>
      <protection locked="0"/>
    </xf>
    <xf numFmtId="49" fontId="49" fillId="0" borderId="26" xfId="0" applyNumberFormat="1" applyFont="1" applyBorder="1" applyAlignment="1">
      <alignment horizontal="center"/>
    </xf>
    <xf numFmtId="49" fontId="10" fillId="0" borderId="43" xfId="0" applyNumberFormat="1" applyFont="1" applyBorder="1" applyAlignment="1" applyProtection="1">
      <alignment horizontal="center" vertical="center"/>
    </xf>
    <xf numFmtId="49" fontId="10" fillId="0" borderId="41" xfId="0" applyNumberFormat="1" applyFont="1" applyBorder="1" applyAlignment="1" applyProtection="1">
      <alignment horizontal="center" vertical="center"/>
    </xf>
    <xf numFmtId="49" fontId="10" fillId="0" borderId="28" xfId="0" applyNumberFormat="1" applyFont="1" applyBorder="1" applyAlignment="1" applyProtection="1">
      <alignment horizontal="center" vertical="center"/>
    </xf>
    <xf numFmtId="2" fontId="4" fillId="0" borderId="21" xfId="0" applyNumberFormat="1" applyFont="1" applyFill="1" applyBorder="1" applyAlignment="1">
      <alignment horizontal="center"/>
    </xf>
    <xf numFmtId="0" fontId="11" fillId="0" borderId="61" xfId="0" applyNumberFormat="1" applyFont="1" applyBorder="1" applyAlignment="1" applyProtection="1">
      <alignment horizontal="center"/>
      <protection locked="0"/>
    </xf>
    <xf numFmtId="49" fontId="48" fillId="0" borderId="29" xfId="0" applyNumberFormat="1" applyFont="1" applyBorder="1" applyAlignment="1">
      <alignment horizontal="center"/>
    </xf>
    <xf numFmtId="49" fontId="48" fillId="0" borderId="46" xfId="0" applyNumberFormat="1" applyFont="1" applyBorder="1" applyAlignment="1">
      <alignment horizontal="center"/>
    </xf>
    <xf numFmtId="0" fontId="48" fillId="0" borderId="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52" fillId="0" borderId="7" xfId="0" applyNumberFormat="1" applyFont="1" applyFill="1" applyBorder="1" applyAlignment="1" applyProtection="1">
      <alignment horizontal="center" vertical="center"/>
    </xf>
    <xf numFmtId="49" fontId="52" fillId="0" borderId="2" xfId="0" applyNumberFormat="1" applyFont="1" applyFill="1" applyBorder="1" applyAlignment="1" applyProtection="1">
      <alignment horizontal="center" vertical="center"/>
    </xf>
    <xf numFmtId="49" fontId="52" fillId="0" borderId="8" xfId="0" applyNumberFormat="1" applyFont="1" applyFill="1" applyBorder="1" applyAlignment="1" applyProtection="1">
      <alignment horizontal="center" vertical="center"/>
    </xf>
    <xf numFmtId="49" fontId="52" fillId="0" borderId="9" xfId="0" applyNumberFormat="1" applyFont="1" applyFill="1" applyBorder="1" applyAlignment="1" applyProtection="1">
      <alignment horizontal="center" vertical="center"/>
    </xf>
    <xf numFmtId="49" fontId="52" fillId="0" borderId="0" xfId="0" applyNumberFormat="1" applyFont="1" applyFill="1" applyBorder="1" applyAlignment="1" applyProtection="1">
      <alignment horizontal="center" vertical="center"/>
    </xf>
    <xf numFmtId="49" fontId="52" fillId="0" borderId="5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left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/>
      <protection locked="0"/>
    </xf>
    <xf numFmtId="49" fontId="11" fillId="0" borderId="40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2" xfId="0" applyNumberFormat="1" applyFont="1" applyFill="1" applyBorder="1" applyAlignment="1" applyProtection="1">
      <alignment horizontal="center"/>
      <protection locked="0"/>
    </xf>
    <xf numFmtId="49" fontId="4" fillId="0" borderId="43" xfId="0" applyNumberFormat="1" applyFont="1" applyBorder="1" applyAlignment="1" applyProtection="1">
      <alignment horizontal="center" vertical="center"/>
    </xf>
    <xf numFmtId="49" fontId="4" fillId="0" borderId="41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0" fontId="3" fillId="0" borderId="36" xfId="0" applyNumberFormat="1" applyFont="1" applyBorder="1" applyAlignment="1">
      <alignment horizontal="center"/>
    </xf>
    <xf numFmtId="0" fontId="48" fillId="0" borderId="26" xfId="0" applyNumberFormat="1" applyFont="1" applyBorder="1" applyAlignment="1">
      <alignment horizontal="center"/>
    </xf>
    <xf numFmtId="1" fontId="11" fillId="0" borderId="36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48" fillId="0" borderId="38" xfId="0" applyNumberFormat="1" applyFont="1" applyBorder="1" applyAlignment="1">
      <alignment horizontal="center"/>
    </xf>
    <xf numFmtId="49" fontId="48" fillId="0" borderId="63" xfId="0" applyNumberFormat="1" applyFont="1" applyBorder="1" applyAlignment="1">
      <alignment horizontal="center"/>
    </xf>
    <xf numFmtId="49" fontId="11" fillId="0" borderId="24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Fill="1" applyBorder="1" applyAlignment="1" applyProtection="1">
      <alignment horizontal="center"/>
      <protection locked="0"/>
    </xf>
    <xf numFmtId="49" fontId="5" fillId="0" borderId="26" xfId="0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center"/>
    </xf>
    <xf numFmtId="49" fontId="11" fillId="0" borderId="38" xfId="0" applyNumberFormat="1" applyFont="1" applyFill="1" applyBorder="1" applyAlignment="1" applyProtection="1">
      <alignment horizontal="center"/>
      <protection locked="0"/>
    </xf>
    <xf numFmtId="49" fontId="11" fillId="0" borderId="63" xfId="0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right"/>
    </xf>
    <xf numFmtId="0" fontId="4" fillId="0" borderId="36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/>
    </xf>
    <xf numFmtId="0" fontId="11" fillId="0" borderId="67" xfId="0" applyFont="1" applyFill="1" applyBorder="1" applyAlignment="1">
      <alignment horizontal="center"/>
    </xf>
    <xf numFmtId="49" fontId="11" fillId="0" borderId="40" xfId="0" applyNumberFormat="1" applyFont="1" applyFill="1" applyBorder="1" applyAlignment="1" applyProtection="1">
      <alignment horizontal="right"/>
    </xf>
    <xf numFmtId="49" fontId="5" fillId="0" borderId="36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Fill="1" applyBorder="1" applyAlignment="1" applyProtection="1">
      <alignment horizontal="center"/>
      <protection locked="0"/>
    </xf>
    <xf numFmtId="49" fontId="9" fillId="0" borderId="36" xfId="0" applyNumberFormat="1" applyFont="1" applyBorder="1" applyAlignment="1">
      <alignment horizontal="left"/>
    </xf>
    <xf numFmtId="0" fontId="4" fillId="0" borderId="36" xfId="0" applyNumberFormat="1" applyFont="1" applyBorder="1" applyAlignment="1" applyProtection="1">
      <alignment horizontal="center"/>
      <protection locked="0"/>
    </xf>
    <xf numFmtId="49" fontId="48" fillId="0" borderId="36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49" fontId="11" fillId="0" borderId="14" xfId="0" applyNumberFormat="1" applyFont="1" applyFill="1" applyBorder="1" applyAlignment="1" applyProtection="1">
      <alignment horizontal="center"/>
      <protection locked="0"/>
    </xf>
    <xf numFmtId="49" fontId="11" fillId="0" borderId="5" xfId="0" applyNumberFormat="1" applyFont="1" applyFill="1" applyBorder="1" applyAlignment="1" applyProtection="1">
      <alignment horizontal="center"/>
      <protection locked="0"/>
    </xf>
    <xf numFmtId="0" fontId="3" fillId="0" borderId="26" xfId="0" applyNumberFormat="1" applyFont="1" applyBorder="1" applyAlignment="1">
      <alignment horizontal="center"/>
    </xf>
    <xf numFmtId="49" fontId="48" fillId="0" borderId="25" xfId="0" applyNumberFormat="1" applyFont="1" applyBorder="1" applyAlignment="1">
      <alignment horizontal="center"/>
    </xf>
    <xf numFmtId="49" fontId="48" fillId="0" borderId="45" xfId="0" applyNumberFormat="1" applyFont="1" applyBorder="1" applyAlignment="1">
      <alignment horizontal="center"/>
    </xf>
    <xf numFmtId="49" fontId="4" fillId="0" borderId="43" xfId="0" applyNumberFormat="1" applyFont="1" applyBorder="1" applyAlignment="1" applyProtection="1">
      <alignment horizontal="center"/>
    </xf>
    <xf numFmtId="49" fontId="4" fillId="0" borderId="41" xfId="0" applyNumberFormat="1" applyFont="1" applyBorder="1" applyAlignment="1" applyProtection="1">
      <alignment horizontal="center"/>
    </xf>
    <xf numFmtId="49" fontId="4" fillId="0" borderId="28" xfId="0" applyNumberFormat="1" applyFont="1" applyBorder="1" applyAlignment="1" applyProtection="1">
      <alignment horizontal="center"/>
    </xf>
    <xf numFmtId="0" fontId="4" fillId="0" borderId="41" xfId="0" applyFont="1" applyBorder="1" applyAlignment="1">
      <alignment horizontal="center" vertical="center"/>
    </xf>
    <xf numFmtId="49" fontId="4" fillId="0" borderId="43" xfId="0" applyNumberFormat="1" applyFont="1" applyFill="1" applyBorder="1" applyAlignment="1" applyProtection="1">
      <alignment horizontal="center" vertical="center"/>
      <protection locked="0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43" xfId="0" applyNumberFormat="1" applyFont="1" applyFill="1" applyBorder="1" applyAlignment="1" applyProtection="1">
      <alignment horizontal="center" vertical="center"/>
    </xf>
    <xf numFmtId="49" fontId="4" fillId="0" borderId="28" xfId="0" applyNumberFormat="1" applyFont="1" applyFill="1" applyBorder="1" applyAlignment="1" applyProtection="1">
      <alignment horizontal="center" vertical="center"/>
    </xf>
    <xf numFmtId="49" fontId="48" fillId="0" borderId="36" xfId="0" applyNumberFormat="1" applyFont="1" applyFill="1" applyBorder="1" applyAlignment="1" applyProtection="1">
      <alignment horizontal="center"/>
      <protection locked="0"/>
    </xf>
    <xf numFmtId="49" fontId="48" fillId="0" borderId="39" xfId="0" applyNumberFormat="1" applyFont="1" applyBorder="1" applyAlignment="1">
      <alignment horizontal="center"/>
    </xf>
    <xf numFmtId="49" fontId="48" fillId="0" borderId="24" xfId="0" applyNumberFormat="1" applyFont="1" applyBorder="1" applyAlignment="1">
      <alignment horizontal="center"/>
    </xf>
    <xf numFmtId="49" fontId="11" fillId="0" borderId="44" xfId="0" applyNumberFormat="1" applyFont="1" applyFill="1" applyBorder="1" applyAlignment="1" applyProtection="1">
      <alignment horizontal="center"/>
      <protection locked="0"/>
    </xf>
    <xf numFmtId="49" fontId="11" fillId="0" borderId="45" xfId="0" applyNumberFormat="1" applyFont="1" applyFill="1" applyBorder="1" applyAlignment="1" applyProtection="1">
      <alignment horizontal="center"/>
      <protection locked="0"/>
    </xf>
    <xf numFmtId="49" fontId="11" fillId="0" borderId="4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46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4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7" fillId="0" borderId="36" xfId="0" applyNumberFormat="1" applyFont="1" applyFill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/>
    </xf>
    <xf numFmtId="0" fontId="48" fillId="0" borderId="26" xfId="0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5" fillId="0" borderId="36" xfId="0" applyNumberFormat="1" applyFont="1" applyBorder="1" applyAlignment="1" applyProtection="1">
      <alignment horizontal="center"/>
      <protection locked="0"/>
    </xf>
    <xf numFmtId="49" fontId="7" fillId="0" borderId="36" xfId="0" applyNumberFormat="1" applyFont="1" applyFill="1" applyBorder="1" applyAlignment="1">
      <alignment horizontal="center"/>
    </xf>
    <xf numFmtId="0" fontId="48" fillId="0" borderId="3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5" fillId="0" borderId="36" xfId="0" applyNumberFormat="1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9" fontId="6" fillId="0" borderId="43" xfId="0" applyNumberFormat="1" applyFont="1" applyFill="1" applyBorder="1" applyAlignment="1" applyProtection="1">
      <alignment horizontal="center" vertical="center"/>
    </xf>
    <xf numFmtId="49" fontId="6" fillId="0" borderId="41" xfId="0" applyNumberFormat="1" applyFont="1" applyFill="1" applyBorder="1" applyAlignment="1" applyProtection="1">
      <alignment horizontal="center" vertical="center"/>
    </xf>
    <xf numFmtId="49" fontId="6" fillId="0" borderId="28" xfId="0" applyNumberFormat="1" applyFont="1" applyFill="1" applyBorder="1" applyAlignment="1" applyProtection="1">
      <alignment horizontal="center" vertical="center"/>
    </xf>
    <xf numFmtId="49" fontId="48" fillId="0" borderId="36" xfId="0" applyNumberFormat="1" applyFont="1" applyFill="1" applyBorder="1" applyAlignment="1" applyProtection="1">
      <alignment horizontal="center"/>
    </xf>
    <xf numFmtId="49" fontId="3" fillId="0" borderId="36" xfId="0" applyNumberFormat="1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49" fontId="48" fillId="0" borderId="26" xfId="0" applyNumberFormat="1" applyFont="1" applyBorder="1" applyAlignment="1" applyProtection="1">
      <alignment horizontal="center"/>
    </xf>
    <xf numFmtId="0" fontId="11" fillId="0" borderId="40" xfId="0" applyFont="1" applyFill="1" applyBorder="1" applyAlignment="1">
      <alignment horizontal="center"/>
    </xf>
    <xf numFmtId="49" fontId="4" fillId="0" borderId="0" xfId="0" applyNumberFormat="1" applyFont="1" applyBorder="1" applyAlignment="1" applyProtection="1">
      <alignment horizontal="center"/>
      <protection locked="0"/>
    </xf>
    <xf numFmtId="1" fontId="4" fillId="0" borderId="7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1" fontId="4" fillId="3" borderId="38" xfId="0" applyNumberFormat="1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1" fontId="4" fillId="3" borderId="63" xfId="0" applyNumberFormat="1" applyFont="1" applyFill="1" applyBorder="1" applyAlignment="1">
      <alignment horizontal="center"/>
    </xf>
    <xf numFmtId="1" fontId="4" fillId="3" borderId="24" xfId="0" applyNumberFormat="1" applyFont="1" applyFill="1" applyBorder="1" applyAlignment="1">
      <alignment horizontal="center"/>
    </xf>
    <xf numFmtId="1" fontId="4" fillId="3" borderId="26" xfId="0" applyNumberFormat="1" applyFont="1" applyFill="1" applyBorder="1" applyAlignment="1">
      <alignment horizontal="center"/>
    </xf>
    <xf numFmtId="1" fontId="4" fillId="3" borderId="25" xfId="0" applyNumberFormat="1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63" xfId="0" applyFont="1" applyFill="1" applyBorder="1" applyAlignment="1">
      <alignment horizontal="center"/>
    </xf>
    <xf numFmtId="49" fontId="11" fillId="0" borderId="41" xfId="0" applyNumberFormat="1" applyFont="1" applyFill="1" applyBorder="1" applyAlignment="1" applyProtection="1">
      <alignment horizontal="center" vertical="center"/>
    </xf>
    <xf numFmtId="49" fontId="11" fillId="0" borderId="28" xfId="0" applyNumberFormat="1" applyFont="1" applyFill="1" applyBorder="1" applyAlignment="1" applyProtection="1">
      <alignment horizontal="center" vertical="center"/>
    </xf>
    <xf numFmtId="49" fontId="4" fillId="0" borderId="29" xfId="0" applyNumberFormat="1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29" fillId="0" borderId="43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49" fontId="11" fillId="0" borderId="36" xfId="0" applyNumberFormat="1" applyFont="1" applyFill="1" applyBorder="1" applyAlignment="1" applyProtection="1">
      <alignment horizontal="center"/>
    </xf>
    <xf numFmtId="49" fontId="48" fillId="0" borderId="36" xfId="0" applyNumberFormat="1" applyFont="1" applyFill="1" applyBorder="1" applyAlignment="1" applyProtection="1">
      <alignment horizontal="center" vertical="center"/>
      <protection locked="0"/>
    </xf>
    <xf numFmtId="49" fontId="11" fillId="0" borderId="26" xfId="0" applyNumberFormat="1" applyFont="1" applyFill="1" applyBorder="1" applyAlignment="1" applyProtection="1">
      <alignment horizontal="center"/>
    </xf>
    <xf numFmtId="49" fontId="48" fillId="0" borderId="26" xfId="0" applyNumberFormat="1" applyFont="1" applyFill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11" fillId="0" borderId="43" xfId="0" applyNumberFormat="1" applyFont="1" applyFill="1" applyBorder="1" applyAlignment="1" applyProtection="1">
      <alignment horizontal="center" vertical="center"/>
    </xf>
    <xf numFmtId="49" fontId="33" fillId="0" borderId="40" xfId="0" applyNumberFormat="1" applyFont="1" applyFill="1" applyBorder="1" applyAlignment="1" applyProtection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49" fontId="3" fillId="0" borderId="63" xfId="0" applyNumberFormat="1" applyFont="1" applyBorder="1" applyAlignment="1">
      <alignment horizontal="center"/>
    </xf>
    <xf numFmtId="49" fontId="7" fillId="0" borderId="36" xfId="0" applyNumberFormat="1" applyFont="1" applyFill="1" applyBorder="1" applyAlignment="1" applyProtection="1">
      <alignment horizontal="center"/>
      <protection locked="0"/>
    </xf>
    <xf numFmtId="49" fontId="11" fillId="0" borderId="20" xfId="0" applyNumberFormat="1" applyFont="1" applyFill="1" applyBorder="1" applyAlignment="1" applyProtection="1">
      <alignment horizontal="center" vertical="center"/>
    </xf>
    <xf numFmtId="49" fontId="3" fillId="0" borderId="29" xfId="0" applyNumberFormat="1" applyFont="1" applyBorder="1" applyAlignment="1">
      <alignment horizontal="center"/>
    </xf>
    <xf numFmtId="49" fontId="3" fillId="0" borderId="46" xfId="0" applyNumberFormat="1" applyFont="1" applyBorder="1" applyAlignment="1">
      <alignment horizontal="center"/>
    </xf>
    <xf numFmtId="49" fontId="3" fillId="0" borderId="36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center"/>
    </xf>
    <xf numFmtId="0" fontId="4" fillId="0" borderId="41" xfId="0" applyNumberFormat="1" applyFont="1" applyFill="1" applyBorder="1" applyAlignment="1" applyProtection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13" fillId="0" borderId="37" xfId="0" applyNumberFormat="1" applyFont="1" applyFill="1" applyBorder="1" applyAlignment="1" applyProtection="1">
      <alignment horizontal="center"/>
    </xf>
    <xf numFmtId="0" fontId="13" fillId="0" borderId="36" xfId="0" applyNumberFormat="1" applyFont="1" applyFill="1" applyBorder="1" applyAlignment="1" applyProtection="1">
      <alignment horizontal="center"/>
    </xf>
    <xf numFmtId="0" fontId="13" fillId="0" borderId="40" xfId="0" applyNumberFormat="1" applyFont="1" applyFill="1" applyBorder="1" applyAlignment="1" applyProtection="1">
      <alignment horizontal="center"/>
    </xf>
    <xf numFmtId="0" fontId="13" fillId="0" borderId="26" xfId="0" applyNumberFormat="1" applyFont="1" applyFill="1" applyBorder="1" applyAlignment="1" applyProtection="1">
      <alignment horizontal="center"/>
    </xf>
    <xf numFmtId="0" fontId="12" fillId="0" borderId="40" xfId="0" applyNumberFormat="1" applyFont="1" applyFill="1" applyBorder="1" applyAlignment="1" applyProtection="1">
      <alignment horizontal="center"/>
    </xf>
    <xf numFmtId="49" fontId="4" fillId="0" borderId="37" xfId="0" applyNumberFormat="1" applyFont="1" applyBorder="1" applyAlignment="1">
      <alignment horizontal="center"/>
    </xf>
    <xf numFmtId="49" fontId="0" fillId="5" borderId="0" xfId="0" applyNumberFormat="1" applyFill="1" applyAlignment="1">
      <alignment horizontal="center"/>
    </xf>
    <xf numFmtId="0" fontId="55" fillId="5" borderId="0" xfId="0" applyNumberFormat="1" applyFont="1" applyFill="1" applyBorder="1" applyAlignment="1" applyProtection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12" fillId="0" borderId="41" xfId="0" applyNumberFormat="1" applyFont="1" applyFill="1" applyBorder="1" applyAlignment="1" applyProtection="1">
      <alignment horizontal="center"/>
    </xf>
    <xf numFmtId="0" fontId="12" fillId="0" borderId="41" xfId="0" applyNumberFormat="1" applyFont="1" applyFill="1" applyBorder="1" applyAlignment="1" applyProtection="1">
      <alignment horizontal="center" vertical="center"/>
    </xf>
    <xf numFmtId="0" fontId="13" fillId="0" borderId="26" xfId="0" applyNumberFormat="1" applyFont="1" applyFill="1" applyBorder="1" applyAlignment="1" applyProtection="1">
      <alignment horizontal="left"/>
    </xf>
    <xf numFmtId="0" fontId="13" fillId="0" borderId="37" xfId="0" applyNumberFormat="1" applyFont="1" applyFill="1" applyBorder="1" applyAlignment="1" applyProtection="1">
      <alignment horizontal="left"/>
    </xf>
    <xf numFmtId="49" fontId="0" fillId="0" borderId="26" xfId="0" applyNumberFormat="1" applyBorder="1" applyAlignment="1">
      <alignment horizontal="center"/>
    </xf>
    <xf numFmtId="0" fontId="12" fillId="0" borderId="26" xfId="0" applyNumberFormat="1" applyFont="1" applyFill="1" applyBorder="1" applyAlignment="1" applyProtection="1">
      <alignment horizontal="center"/>
    </xf>
    <xf numFmtId="49" fontId="3" fillId="0" borderId="36" xfId="0" applyNumberFormat="1" applyFont="1" applyBorder="1" applyAlignment="1">
      <alignment horizontal="left"/>
    </xf>
    <xf numFmtId="0" fontId="48" fillId="0" borderId="37" xfId="0" applyNumberFormat="1" applyFont="1" applyFill="1" applyBorder="1" applyAlignment="1" applyProtection="1">
      <alignment horizontal="center"/>
    </xf>
    <xf numFmtId="49" fontId="3" fillId="0" borderId="0" xfId="0" applyNumberFormat="1" applyFont="1" applyAlignment="1">
      <alignment horizontal="center"/>
    </xf>
    <xf numFmtId="0" fontId="13" fillId="0" borderId="36" xfId="0" applyNumberFormat="1" applyFont="1" applyFill="1" applyBorder="1" applyAlignment="1" applyProtection="1">
      <alignment horizontal="left"/>
    </xf>
    <xf numFmtId="49" fontId="0" fillId="0" borderId="26" xfId="0" applyNumberFormat="1" applyBorder="1" applyAlignment="1">
      <alignment horizontal="left"/>
    </xf>
    <xf numFmtId="0" fontId="48" fillId="0" borderId="26" xfId="0" applyNumberFormat="1" applyFont="1" applyFill="1" applyBorder="1" applyAlignment="1" applyProtection="1">
      <alignment horizontal="center"/>
    </xf>
    <xf numFmtId="49" fontId="0" fillId="0" borderId="36" xfId="0" applyNumberFormat="1" applyBorder="1" applyAlignment="1">
      <alignment horizont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48" fillId="0" borderId="60" xfId="0" applyFont="1" applyBorder="1" applyAlignment="1" applyProtection="1">
      <alignment horizontal="center" vertical="center"/>
    </xf>
    <xf numFmtId="0" fontId="48" fillId="0" borderId="26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48" fillId="0" borderId="69" xfId="0" applyFont="1" applyBorder="1" applyAlignment="1" applyProtection="1">
      <alignment horizontal="center" vertical="center"/>
    </xf>
    <xf numFmtId="0" fontId="48" fillId="0" borderId="39" xfId="0" applyFont="1" applyBorder="1" applyAlignment="1" applyProtection="1">
      <alignment horizontal="center" vertical="center"/>
    </xf>
    <xf numFmtId="0" fontId="48" fillId="0" borderId="63" xfId="0" applyFont="1" applyBorder="1" applyAlignment="1" applyProtection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3" fillId="0" borderId="80" xfId="0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48" fillId="0" borderId="68" xfId="0" applyFont="1" applyBorder="1" applyAlignment="1" applyProtection="1">
      <alignment horizontal="center" vertical="center"/>
    </xf>
    <xf numFmtId="0" fontId="48" fillId="0" borderId="37" xfId="0" applyFont="1" applyBorder="1" applyAlignment="1" applyProtection="1">
      <alignment horizontal="center" vertical="center"/>
    </xf>
    <xf numFmtId="0" fontId="48" fillId="0" borderId="46" xfId="0" applyFont="1" applyBorder="1" applyAlignment="1" applyProtection="1">
      <alignment horizontal="center" vertical="center"/>
    </xf>
    <xf numFmtId="49" fontId="3" fillId="0" borderId="69" xfId="0" applyNumberFormat="1" applyFont="1" applyBorder="1" applyAlignment="1">
      <alignment horizontal="center"/>
    </xf>
    <xf numFmtId="0" fontId="3" fillId="0" borderId="76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3" fillId="0" borderId="76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7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5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50" fillId="0" borderId="41" xfId="0" applyFont="1" applyFill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48" fillId="0" borderId="41" xfId="0" applyFont="1" applyFill="1" applyBorder="1" applyAlignment="1">
      <alignment horizontal="center" vertical="center"/>
    </xf>
  </cellXfs>
  <cellStyles count="3">
    <cellStyle name="FORM" xfId="1"/>
    <cellStyle name="Normal" xfId="0" builtinId="0" customBuiltin="1"/>
    <cellStyle name="Normal_G130-New1999" xfId="2"/>
  </cellStyles>
  <dxfs count="19"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 style="hair">
          <color indexed="64"/>
        </bottom>
      </border>
    </dxf>
    <dxf>
      <font>
        <strike val="0"/>
        <condense val="0"/>
        <extend val="0"/>
      </font>
      <border>
        <left/>
        <right/>
        <top/>
        <bottom style="hair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69</xdr:row>
      <xdr:rowOff>0</xdr:rowOff>
    </xdr:from>
    <xdr:to>
      <xdr:col>7</xdr:col>
      <xdr:colOff>161925</xdr:colOff>
      <xdr:row>69</xdr:row>
      <xdr:rowOff>0</xdr:rowOff>
    </xdr:to>
    <xdr:sp macro="" textlink="">
      <xdr:nvSpPr>
        <xdr:cNvPr id="18076" name="Oval 1"/>
        <xdr:cNvSpPr>
          <a:spLocks noChangeArrowheads="1"/>
        </xdr:cNvSpPr>
      </xdr:nvSpPr>
      <xdr:spPr bwMode="auto">
        <a:xfrm>
          <a:off x="132397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77" name="Oval 2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123825</xdr:colOff>
      <xdr:row>69</xdr:row>
      <xdr:rowOff>0</xdr:rowOff>
    </xdr:from>
    <xdr:to>
      <xdr:col>7</xdr:col>
      <xdr:colOff>161925</xdr:colOff>
      <xdr:row>69</xdr:row>
      <xdr:rowOff>0</xdr:rowOff>
    </xdr:to>
    <xdr:sp macro="" textlink="">
      <xdr:nvSpPr>
        <xdr:cNvPr id="18078" name="Oval 3"/>
        <xdr:cNvSpPr>
          <a:spLocks noChangeArrowheads="1"/>
        </xdr:cNvSpPr>
      </xdr:nvSpPr>
      <xdr:spPr bwMode="auto">
        <a:xfrm>
          <a:off x="132397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79" name="Oval 4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0" name="Oval 5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69</xdr:row>
      <xdr:rowOff>0</xdr:rowOff>
    </xdr:from>
    <xdr:to>
      <xdr:col>9</xdr:col>
      <xdr:colOff>161925</xdr:colOff>
      <xdr:row>69</xdr:row>
      <xdr:rowOff>0</xdr:rowOff>
    </xdr:to>
    <xdr:sp macro="" textlink="">
      <xdr:nvSpPr>
        <xdr:cNvPr id="18081" name="Oval 6"/>
        <xdr:cNvSpPr>
          <a:spLocks noChangeArrowheads="1"/>
        </xdr:cNvSpPr>
      </xdr:nvSpPr>
      <xdr:spPr bwMode="auto">
        <a:xfrm>
          <a:off x="164782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2" name="Oval 7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83" name="Oval 8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4" name="Oval 9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69</xdr:row>
      <xdr:rowOff>0</xdr:rowOff>
    </xdr:from>
    <xdr:to>
      <xdr:col>1</xdr:col>
      <xdr:colOff>161925</xdr:colOff>
      <xdr:row>69</xdr:row>
      <xdr:rowOff>0</xdr:rowOff>
    </xdr:to>
    <xdr:sp macro="" textlink="">
      <xdr:nvSpPr>
        <xdr:cNvPr id="18085" name="Oval 10"/>
        <xdr:cNvSpPr>
          <a:spLocks noChangeArrowheads="1"/>
        </xdr:cNvSpPr>
      </xdr:nvSpPr>
      <xdr:spPr bwMode="auto">
        <a:xfrm>
          <a:off x="35242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86" name="Oval 11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7" name="Oval 12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88" name="Oval 13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89" name="Oval 14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90" name="Oval 15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91" name="Oval 16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123825</xdr:colOff>
      <xdr:row>69</xdr:row>
      <xdr:rowOff>0</xdr:rowOff>
    </xdr:from>
    <xdr:to>
      <xdr:col>26</xdr:col>
      <xdr:colOff>161925</xdr:colOff>
      <xdr:row>69</xdr:row>
      <xdr:rowOff>0</xdr:rowOff>
    </xdr:to>
    <xdr:sp macro="" textlink="">
      <xdr:nvSpPr>
        <xdr:cNvPr id="18092" name="Oval 17"/>
        <xdr:cNvSpPr>
          <a:spLocks noChangeArrowheads="1"/>
        </xdr:cNvSpPr>
      </xdr:nvSpPr>
      <xdr:spPr bwMode="auto">
        <a:xfrm>
          <a:off x="44005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69</xdr:row>
      <xdr:rowOff>0</xdr:rowOff>
    </xdr:from>
    <xdr:to>
      <xdr:col>30</xdr:col>
      <xdr:colOff>0</xdr:colOff>
      <xdr:row>69</xdr:row>
      <xdr:rowOff>0</xdr:rowOff>
    </xdr:to>
    <xdr:sp macro="" textlink="">
      <xdr:nvSpPr>
        <xdr:cNvPr id="18093" name="Oval 18"/>
        <xdr:cNvSpPr>
          <a:spLocks noChangeArrowheads="1"/>
        </xdr:cNvSpPr>
      </xdr:nvSpPr>
      <xdr:spPr bwMode="auto">
        <a:xfrm>
          <a:off x="492442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123825</xdr:colOff>
      <xdr:row>69</xdr:row>
      <xdr:rowOff>0</xdr:rowOff>
    </xdr:from>
    <xdr:to>
      <xdr:col>30</xdr:col>
      <xdr:colOff>161925</xdr:colOff>
      <xdr:row>69</xdr:row>
      <xdr:rowOff>0</xdr:rowOff>
    </xdr:to>
    <xdr:sp macro="" textlink="">
      <xdr:nvSpPr>
        <xdr:cNvPr id="18094" name="Oval 19"/>
        <xdr:cNvSpPr>
          <a:spLocks noChangeArrowheads="1"/>
        </xdr:cNvSpPr>
      </xdr:nvSpPr>
      <xdr:spPr bwMode="auto">
        <a:xfrm>
          <a:off x="50482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123825</xdr:colOff>
      <xdr:row>69</xdr:row>
      <xdr:rowOff>0</xdr:rowOff>
    </xdr:from>
    <xdr:to>
      <xdr:col>30</xdr:col>
      <xdr:colOff>161925</xdr:colOff>
      <xdr:row>69</xdr:row>
      <xdr:rowOff>0</xdr:rowOff>
    </xdr:to>
    <xdr:sp macro="" textlink="">
      <xdr:nvSpPr>
        <xdr:cNvPr id="18095" name="Oval 20"/>
        <xdr:cNvSpPr>
          <a:spLocks noChangeArrowheads="1"/>
        </xdr:cNvSpPr>
      </xdr:nvSpPr>
      <xdr:spPr bwMode="auto">
        <a:xfrm>
          <a:off x="50482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19051</xdr:colOff>
      <xdr:row>64</xdr:row>
      <xdr:rowOff>47625</xdr:rowOff>
    </xdr:from>
    <xdr:to>
      <xdr:col>7</xdr:col>
      <xdr:colOff>101919</xdr:colOff>
      <xdr:row>68</xdr:row>
      <xdr:rowOff>120015</xdr:rowOff>
    </xdr:to>
    <xdr:pic>
      <xdr:nvPicPr>
        <xdr:cNvPr id="24" name="Picture 23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1" y="10487025"/>
          <a:ext cx="930593" cy="5486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15</xdr:row>
      <xdr:rowOff>38100</xdr:rowOff>
    </xdr:from>
    <xdr:to>
      <xdr:col>9</xdr:col>
      <xdr:colOff>133350</xdr:colOff>
      <xdr:row>15</xdr:row>
      <xdr:rowOff>123825</xdr:rowOff>
    </xdr:to>
    <xdr:sp macro="" textlink="">
      <xdr:nvSpPr>
        <xdr:cNvPr id="166" name="Oval 501"/>
        <xdr:cNvSpPr>
          <a:spLocks noChangeArrowheads="1"/>
        </xdr:cNvSpPr>
      </xdr:nvSpPr>
      <xdr:spPr bwMode="auto">
        <a:xfrm>
          <a:off x="1533525" y="25622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28575</xdr:rowOff>
    </xdr:from>
    <xdr:to>
      <xdr:col>14</xdr:col>
      <xdr:colOff>161925</xdr:colOff>
      <xdr:row>15</xdr:row>
      <xdr:rowOff>114300</xdr:rowOff>
    </xdr:to>
    <xdr:sp macro="" textlink="">
      <xdr:nvSpPr>
        <xdr:cNvPr id="167" name="Oval 502"/>
        <xdr:cNvSpPr>
          <a:spLocks noChangeArrowheads="1"/>
        </xdr:cNvSpPr>
      </xdr:nvSpPr>
      <xdr:spPr bwMode="auto">
        <a:xfrm>
          <a:off x="2457450" y="255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33</xdr:col>
      <xdr:colOff>9525</xdr:colOff>
      <xdr:row>0</xdr:row>
      <xdr:rowOff>28575</xdr:rowOff>
    </xdr:from>
    <xdr:to>
      <xdr:col>38</xdr:col>
      <xdr:colOff>101918</xdr:colOff>
      <xdr:row>2</xdr:row>
      <xdr:rowOff>205740</xdr:rowOff>
    </xdr:to>
    <xdr:pic>
      <xdr:nvPicPr>
        <xdr:cNvPr id="5" name="Picture 4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53100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32</xdr:row>
      <xdr:rowOff>28575</xdr:rowOff>
    </xdr:from>
    <xdr:to>
      <xdr:col>13</xdr:col>
      <xdr:colOff>19051</xdr:colOff>
      <xdr:row>32</xdr:row>
      <xdr:rowOff>123825</xdr:rowOff>
    </xdr:to>
    <xdr:sp macro="" textlink="">
      <xdr:nvSpPr>
        <xdr:cNvPr id="2" name="Oval 1"/>
        <xdr:cNvSpPr/>
      </xdr:nvSpPr>
      <xdr:spPr bwMode="auto">
        <a:xfrm>
          <a:off x="2114550" y="4524375"/>
          <a:ext cx="104776" cy="952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34</xdr:col>
      <xdr:colOff>85725</xdr:colOff>
      <xdr:row>0</xdr:row>
      <xdr:rowOff>38100</xdr:rowOff>
    </xdr:from>
    <xdr:to>
      <xdr:col>39</xdr:col>
      <xdr:colOff>168593</xdr:colOff>
      <xdr:row>2</xdr:row>
      <xdr:rowOff>167640</xdr:rowOff>
    </xdr:to>
    <xdr:pic>
      <xdr:nvPicPr>
        <xdr:cNvPr id="4" name="Picture 3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9775" y="38100"/>
          <a:ext cx="930593" cy="548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38100</xdr:colOff>
      <xdr:row>0</xdr:row>
      <xdr:rowOff>28575</xdr:rowOff>
    </xdr:from>
    <xdr:to>
      <xdr:col>39</xdr:col>
      <xdr:colOff>130493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7850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19050</xdr:colOff>
      <xdr:row>0</xdr:row>
      <xdr:rowOff>28575</xdr:rowOff>
    </xdr:from>
    <xdr:to>
      <xdr:col>39</xdr:col>
      <xdr:colOff>187643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67400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200025</xdr:colOff>
      <xdr:row>0</xdr:row>
      <xdr:rowOff>19050</xdr:rowOff>
    </xdr:from>
    <xdr:to>
      <xdr:col>39</xdr:col>
      <xdr:colOff>175419</xdr:colOff>
      <xdr:row>2</xdr:row>
      <xdr:rowOff>152400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9325" y="19050"/>
          <a:ext cx="775494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152400</xdr:colOff>
      <xdr:row>0</xdr:row>
      <xdr:rowOff>9525</xdr:rowOff>
    </xdr:from>
    <xdr:to>
      <xdr:col>39</xdr:col>
      <xdr:colOff>120968</xdr:colOff>
      <xdr:row>2</xdr:row>
      <xdr:rowOff>158115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9525"/>
          <a:ext cx="930593" cy="5486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66675</xdr:colOff>
      <xdr:row>0</xdr:row>
      <xdr:rowOff>9525</xdr:rowOff>
    </xdr:from>
    <xdr:to>
      <xdr:col>39</xdr:col>
      <xdr:colOff>159068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34025" y="9525"/>
          <a:ext cx="930593" cy="5486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85725</xdr:colOff>
      <xdr:row>0</xdr:row>
      <xdr:rowOff>19050</xdr:rowOff>
    </xdr:from>
    <xdr:to>
      <xdr:col>39</xdr:col>
      <xdr:colOff>149543</xdr:colOff>
      <xdr:row>2</xdr:row>
      <xdr:rowOff>177165</xdr:rowOff>
    </xdr:to>
    <xdr:pic>
      <xdr:nvPicPr>
        <xdr:cNvPr id="5" name="Picture 4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5925" y="19050"/>
          <a:ext cx="930593" cy="54864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4</xdr:row>
      <xdr:rowOff>47625</xdr:rowOff>
    </xdr:from>
    <xdr:to>
      <xdr:col>36</xdr:col>
      <xdr:colOff>125290</xdr:colOff>
      <xdr:row>22</xdr:row>
      <xdr:rowOff>139102</xdr:rowOff>
    </xdr:to>
    <xdr:pic>
      <xdr:nvPicPr>
        <xdr:cNvPr id="7" name="Picture 6" descr="BB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650" y="800100"/>
          <a:ext cx="5392615" cy="30061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76200</xdr:colOff>
      <xdr:row>0</xdr:row>
      <xdr:rowOff>19050</xdr:rowOff>
    </xdr:from>
    <xdr:to>
      <xdr:col>39</xdr:col>
      <xdr:colOff>140018</xdr:colOff>
      <xdr:row>2</xdr:row>
      <xdr:rowOff>177165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86400" y="19050"/>
          <a:ext cx="93059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\New%20Data%20Sheets\Final%20Inter%20Office\Revisio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U137"/>
  <sheetViews>
    <sheetView showGridLines="0" topLeftCell="A43" workbookViewId="0">
      <selection activeCell="I54" sqref="I54"/>
    </sheetView>
  </sheetViews>
  <sheetFormatPr defaultRowHeight="12.75"/>
  <cols>
    <col min="1" max="1" width="4.7109375" style="134" customWidth="1"/>
    <col min="2" max="2" width="3.28515625" style="134" customWidth="1"/>
    <col min="3" max="4" width="2.42578125" style="134" customWidth="1"/>
    <col min="5" max="5" width="2.7109375" style="134" customWidth="1"/>
    <col min="6" max="6" width="2.42578125" style="134" customWidth="1"/>
    <col min="7" max="7" width="2.7109375" style="134" customWidth="1"/>
    <col min="8" max="16" width="2.42578125" style="134" customWidth="1"/>
    <col min="17" max="17" width="2.7109375" style="134" customWidth="1"/>
    <col min="18" max="18" width="2.5703125" style="134" customWidth="1"/>
    <col min="19" max="19" width="2.85546875" style="134" customWidth="1"/>
    <col min="20" max="21" width="2.7109375" style="134" customWidth="1"/>
    <col min="22" max="26" width="2.42578125" style="134" customWidth="1"/>
    <col min="27" max="27" width="2.7109375" style="134" customWidth="1"/>
    <col min="28" max="29" width="2.85546875" style="134" customWidth="1"/>
    <col min="30" max="30" width="2.42578125" style="134" customWidth="1"/>
    <col min="31" max="31" width="3" style="134" customWidth="1"/>
    <col min="32" max="32" width="2.7109375" style="134" customWidth="1"/>
    <col min="33" max="34" width="3" style="134" customWidth="1"/>
    <col min="35" max="35" width="2.85546875" style="134" customWidth="1"/>
    <col min="36" max="38" width="2.42578125" style="134" customWidth="1"/>
    <col min="39" max="39" width="3" style="134" customWidth="1"/>
    <col min="40" max="40" width="3.42578125" style="134" customWidth="1"/>
    <col min="41" max="16384" width="9.140625" style="545"/>
  </cols>
  <sheetData>
    <row r="1" spans="1:47">
      <c r="X1" s="778"/>
      <c r="Y1" s="779"/>
      <c r="Z1" s="779"/>
      <c r="AA1" s="779"/>
      <c r="AB1" s="779"/>
      <c r="AC1" s="779"/>
      <c r="AD1" s="779"/>
      <c r="AE1" s="779"/>
      <c r="AF1" s="779"/>
      <c r="AG1" s="779"/>
      <c r="AH1" s="779"/>
      <c r="AI1" s="779"/>
      <c r="AJ1" s="779"/>
      <c r="AK1" s="780"/>
      <c r="AL1" s="780"/>
      <c r="AM1" s="780"/>
    </row>
    <row r="2" spans="1:47">
      <c r="B2" s="90"/>
      <c r="K2" s="135"/>
    </row>
    <row r="3" spans="1:47">
      <c r="F3" s="546"/>
      <c r="G3" s="546"/>
      <c r="K3" s="135"/>
    </row>
    <row r="4" spans="1:47">
      <c r="B4" s="90"/>
      <c r="F4" s="546"/>
      <c r="G4" s="546"/>
      <c r="K4" s="135"/>
      <c r="S4" s="136"/>
    </row>
    <row r="5" spans="1:47">
      <c r="B5" s="90"/>
      <c r="F5" s="546"/>
      <c r="G5" s="546"/>
      <c r="K5" s="135"/>
      <c r="S5" s="136"/>
    </row>
    <row r="6" spans="1:47">
      <c r="B6" s="90"/>
      <c r="F6" s="546"/>
      <c r="G6" s="546"/>
      <c r="K6" s="136"/>
      <c r="S6" s="136"/>
    </row>
    <row r="7" spans="1:47">
      <c r="B7" s="90"/>
      <c r="F7" s="546"/>
      <c r="G7" s="546"/>
      <c r="K7" s="136"/>
      <c r="S7" s="136"/>
    </row>
    <row r="8" spans="1:47">
      <c r="B8" s="90"/>
      <c r="F8" s="546"/>
      <c r="G8" s="546"/>
      <c r="K8" s="136"/>
      <c r="S8" s="136"/>
    </row>
    <row r="9" spans="1:47">
      <c r="B9" s="790"/>
      <c r="C9" s="790"/>
      <c r="D9" s="790"/>
      <c r="E9" s="790"/>
      <c r="F9" s="790"/>
      <c r="G9" s="790"/>
      <c r="H9" s="790"/>
      <c r="I9" s="790"/>
      <c r="J9" s="91"/>
      <c r="K9" s="91"/>
      <c r="L9" s="91"/>
      <c r="M9" s="91"/>
      <c r="N9" s="91"/>
      <c r="O9" s="91"/>
      <c r="P9" s="91"/>
      <c r="Q9" s="91"/>
      <c r="R9" s="91"/>
      <c r="S9" s="91"/>
    </row>
    <row r="10" spans="1:47" ht="13.5" thickBot="1"/>
    <row r="11" spans="1:47">
      <c r="A11" s="547"/>
      <c r="B11" s="548"/>
      <c r="C11" s="549"/>
      <c r="D11" s="549"/>
      <c r="E11" s="549"/>
      <c r="F11" s="549"/>
      <c r="G11" s="549"/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49"/>
      <c r="AF11" s="549"/>
      <c r="AG11" s="549"/>
      <c r="AH11" s="549"/>
      <c r="AI11" s="549"/>
      <c r="AJ11" s="549"/>
      <c r="AK11" s="549"/>
      <c r="AL11" s="549"/>
      <c r="AM11" s="550"/>
      <c r="AN11" s="547"/>
    </row>
    <row r="12" spans="1:47">
      <c r="A12" s="547"/>
      <c r="B12" s="551"/>
      <c r="C12" s="552"/>
      <c r="D12" s="545"/>
      <c r="E12" s="545"/>
      <c r="F12" s="545"/>
      <c r="G12" s="545"/>
      <c r="H12" s="545"/>
      <c r="I12" s="545"/>
      <c r="J12" s="553"/>
      <c r="K12" s="554"/>
      <c r="L12" s="545"/>
      <c r="M12" s="545"/>
      <c r="N12" s="545"/>
      <c r="O12" s="545"/>
      <c r="P12" s="545"/>
      <c r="Q12" s="545"/>
      <c r="R12" s="545"/>
      <c r="S12" s="545"/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545"/>
      <c r="AE12" s="545"/>
      <c r="AF12" s="545"/>
      <c r="AG12" s="545"/>
      <c r="AH12" s="545"/>
      <c r="AI12" s="545"/>
      <c r="AJ12" s="545"/>
      <c r="AK12" s="552"/>
      <c r="AL12" s="552"/>
      <c r="AM12" s="555"/>
      <c r="AN12" s="547"/>
      <c r="AS12" s="556"/>
      <c r="AT12" s="556"/>
      <c r="AU12" s="556"/>
    </row>
    <row r="13" spans="1:47" ht="13.35" customHeight="1">
      <c r="A13" s="547"/>
      <c r="B13" s="39"/>
      <c r="C13" s="40"/>
      <c r="D13" s="545"/>
      <c r="E13" s="545"/>
      <c r="F13" s="545"/>
      <c r="G13" s="545"/>
      <c r="H13" s="545"/>
      <c r="I13" s="554"/>
      <c r="J13" s="557"/>
      <c r="K13" s="558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  <c r="W13" s="545"/>
      <c r="X13" s="545"/>
      <c r="Y13" s="545"/>
      <c r="Z13" s="545"/>
      <c r="AA13" s="545"/>
      <c r="AB13" s="545"/>
      <c r="AC13" s="545"/>
      <c r="AD13" s="545"/>
      <c r="AE13" s="545"/>
      <c r="AF13" s="545"/>
      <c r="AG13" s="545"/>
      <c r="AH13" s="545"/>
      <c r="AI13" s="545"/>
      <c r="AJ13" s="545"/>
      <c r="AK13" s="552"/>
      <c r="AL13" s="552"/>
      <c r="AM13" s="559"/>
      <c r="AN13" s="547"/>
      <c r="AR13" s="79"/>
      <c r="AS13" s="556"/>
      <c r="AT13" s="556"/>
      <c r="AU13" s="556"/>
    </row>
    <row r="14" spans="1:47" ht="13.5">
      <c r="A14" s="547"/>
      <c r="B14" s="551"/>
      <c r="C14" s="552"/>
      <c r="D14" s="545"/>
      <c r="E14" s="545"/>
      <c r="F14" s="545"/>
      <c r="G14" s="545"/>
      <c r="H14" s="545"/>
      <c r="I14" s="545"/>
      <c r="J14" s="553"/>
      <c r="K14" s="545"/>
      <c r="L14" s="560"/>
      <c r="M14" s="560"/>
      <c r="N14" s="560"/>
      <c r="O14" s="544" t="s">
        <v>0</v>
      </c>
      <c r="P14" s="560"/>
      <c r="Q14" s="781"/>
      <c r="R14" s="781"/>
      <c r="S14" s="781"/>
      <c r="T14" s="781"/>
      <c r="U14" s="781"/>
      <c r="V14" s="781"/>
      <c r="W14" s="781"/>
      <c r="X14" s="781"/>
      <c r="Y14" s="781"/>
      <c r="Z14" s="781"/>
      <c r="AA14" s="781"/>
      <c r="AB14" s="781"/>
      <c r="AC14" s="781"/>
      <c r="AD14" s="781"/>
      <c r="AE14" s="781"/>
      <c r="AF14" s="560"/>
      <c r="AG14" s="560"/>
      <c r="AH14" s="545"/>
      <c r="AI14" s="545"/>
      <c r="AJ14" s="545"/>
      <c r="AK14" s="552"/>
      <c r="AL14" s="552"/>
      <c r="AM14" s="555"/>
      <c r="AN14" s="547"/>
      <c r="AR14" s="79"/>
      <c r="AS14" s="556"/>
      <c r="AT14" s="556"/>
      <c r="AU14" s="556"/>
    </row>
    <row r="15" spans="1:47">
      <c r="A15" s="547"/>
      <c r="B15" s="551"/>
      <c r="C15" s="552"/>
      <c r="D15" s="545"/>
      <c r="E15" s="545"/>
      <c r="F15" s="545"/>
      <c r="G15" s="545"/>
      <c r="H15" s="545"/>
      <c r="I15" s="554"/>
      <c r="J15" s="557"/>
      <c r="K15" s="554"/>
      <c r="L15" s="554"/>
      <c r="M15" s="554"/>
      <c r="N15" s="554"/>
      <c r="O15" s="561"/>
      <c r="P15" s="562"/>
      <c r="Q15" s="562"/>
      <c r="R15" s="562"/>
      <c r="S15" s="562"/>
      <c r="T15" s="562"/>
      <c r="U15" s="562"/>
      <c r="V15" s="562"/>
      <c r="W15" s="562"/>
      <c r="X15" s="562"/>
      <c r="Y15" s="562"/>
      <c r="Z15" s="562"/>
      <c r="AA15" s="552"/>
      <c r="AB15" s="552"/>
      <c r="AC15" s="552"/>
      <c r="AD15" s="552"/>
      <c r="AE15" s="552"/>
      <c r="AF15" s="552"/>
      <c r="AG15" s="552"/>
      <c r="AH15" s="545"/>
      <c r="AI15" s="545"/>
      <c r="AJ15" s="545"/>
      <c r="AK15" s="552"/>
      <c r="AL15" s="552"/>
      <c r="AM15" s="555"/>
      <c r="AN15" s="547"/>
    </row>
    <row r="16" spans="1:47">
      <c r="A16" s="547"/>
      <c r="B16" s="551"/>
      <c r="C16" s="552"/>
      <c r="D16" s="41"/>
      <c r="E16" s="41"/>
      <c r="F16" s="41"/>
      <c r="G16" s="41"/>
      <c r="H16" s="41"/>
      <c r="I16" s="41"/>
      <c r="J16" s="557"/>
      <c r="K16" s="563"/>
      <c r="L16" s="564"/>
      <c r="M16" s="564"/>
      <c r="N16" s="564"/>
      <c r="O16" s="544" t="s">
        <v>1</v>
      </c>
      <c r="P16" s="565"/>
      <c r="Q16" s="781"/>
      <c r="R16" s="781"/>
      <c r="S16" s="781"/>
      <c r="T16" s="781"/>
      <c r="U16" s="781"/>
      <c r="V16" s="781"/>
      <c r="W16" s="781"/>
      <c r="X16" s="781"/>
      <c r="Y16" s="781"/>
      <c r="Z16" s="781"/>
      <c r="AA16" s="781"/>
      <c r="AB16" s="781"/>
      <c r="AC16" s="781"/>
      <c r="AD16" s="781"/>
      <c r="AE16" s="781"/>
      <c r="AF16" s="560"/>
      <c r="AG16" s="560"/>
      <c r="AH16" s="545"/>
      <c r="AI16" s="545"/>
      <c r="AJ16" s="545"/>
      <c r="AK16" s="552"/>
      <c r="AL16" s="552"/>
      <c r="AM16" s="555"/>
      <c r="AN16" s="547"/>
    </row>
    <row r="17" spans="1:40">
      <c r="A17" s="547"/>
      <c r="B17" s="551"/>
      <c r="C17" s="552"/>
      <c r="D17" s="545"/>
      <c r="E17" s="545"/>
      <c r="F17" s="545"/>
      <c r="G17" s="545"/>
      <c r="H17" s="545"/>
      <c r="I17" s="554"/>
      <c r="J17" s="557"/>
      <c r="K17" s="554"/>
      <c r="L17" s="552"/>
      <c r="M17" s="552"/>
      <c r="N17" s="552"/>
      <c r="O17" s="566"/>
      <c r="P17" s="552"/>
      <c r="Q17" s="552"/>
      <c r="R17" s="552"/>
      <c r="S17" s="552"/>
      <c r="T17" s="552"/>
      <c r="U17" s="552"/>
      <c r="V17" s="552"/>
      <c r="W17" s="552"/>
      <c r="X17" s="552"/>
      <c r="Y17" s="552"/>
      <c r="Z17" s="552"/>
      <c r="AA17" s="552"/>
      <c r="AB17" s="552"/>
      <c r="AC17" s="552"/>
      <c r="AD17" s="552"/>
      <c r="AE17" s="552"/>
      <c r="AF17" s="552"/>
      <c r="AG17" s="552"/>
      <c r="AH17" s="545"/>
      <c r="AI17" s="545"/>
      <c r="AJ17" s="545"/>
      <c r="AK17" s="552"/>
      <c r="AL17" s="552"/>
      <c r="AM17" s="555"/>
      <c r="AN17" s="547"/>
    </row>
    <row r="18" spans="1:40">
      <c r="A18" s="547"/>
      <c r="B18" s="551"/>
      <c r="C18" s="552"/>
      <c r="D18" s="41"/>
      <c r="E18" s="41"/>
      <c r="F18" s="41"/>
      <c r="G18" s="41"/>
      <c r="H18" s="41"/>
      <c r="I18" s="41"/>
      <c r="J18" s="557"/>
      <c r="K18" s="563"/>
      <c r="L18" s="560"/>
      <c r="M18" s="560"/>
      <c r="N18" s="560"/>
      <c r="O18" s="544" t="s">
        <v>2</v>
      </c>
      <c r="P18" s="560"/>
      <c r="Q18" s="781"/>
      <c r="R18" s="781"/>
      <c r="S18" s="781"/>
      <c r="T18" s="781"/>
      <c r="U18" s="781"/>
      <c r="V18" s="781"/>
      <c r="W18" s="781"/>
      <c r="X18" s="781"/>
      <c r="Y18" s="781"/>
      <c r="Z18" s="781"/>
      <c r="AA18" s="781"/>
      <c r="AB18" s="781"/>
      <c r="AC18" s="781"/>
      <c r="AD18" s="781"/>
      <c r="AE18" s="781"/>
      <c r="AF18" s="560"/>
      <c r="AG18" s="560"/>
      <c r="AH18" s="545"/>
      <c r="AI18" s="545"/>
      <c r="AJ18" s="545"/>
      <c r="AK18" s="552"/>
      <c r="AL18" s="552"/>
      <c r="AM18" s="555"/>
      <c r="AN18" s="547"/>
    </row>
    <row r="19" spans="1:40">
      <c r="A19" s="547"/>
      <c r="B19" s="567"/>
      <c r="C19" s="563"/>
      <c r="D19" s="545"/>
      <c r="E19" s="545"/>
      <c r="F19" s="545"/>
      <c r="G19" s="545"/>
      <c r="H19" s="545"/>
      <c r="I19" s="554"/>
      <c r="J19" s="557"/>
      <c r="K19" s="554"/>
      <c r="L19" s="552"/>
      <c r="M19" s="552"/>
      <c r="N19" s="552"/>
      <c r="O19" s="566"/>
      <c r="P19" s="552"/>
      <c r="Q19" s="552"/>
      <c r="R19" s="552"/>
      <c r="S19" s="552"/>
      <c r="T19" s="552"/>
      <c r="U19" s="552"/>
      <c r="V19" s="552"/>
      <c r="W19" s="552"/>
      <c r="X19" s="552"/>
      <c r="Y19" s="552"/>
      <c r="Z19" s="552"/>
      <c r="AA19" s="552"/>
      <c r="AB19" s="552"/>
      <c r="AC19" s="552"/>
      <c r="AD19" s="552"/>
      <c r="AE19" s="552"/>
      <c r="AF19" s="552"/>
      <c r="AG19" s="552"/>
      <c r="AH19" s="545"/>
      <c r="AI19" s="545"/>
      <c r="AJ19" s="545"/>
      <c r="AK19" s="552"/>
      <c r="AL19" s="552"/>
      <c r="AM19" s="555"/>
      <c r="AN19" s="547"/>
    </row>
    <row r="20" spans="1:40">
      <c r="A20" s="547"/>
      <c r="B20" s="567"/>
      <c r="C20" s="563"/>
      <c r="D20" s="41"/>
      <c r="E20" s="41"/>
      <c r="F20" s="41"/>
      <c r="G20" s="41"/>
      <c r="H20" s="41"/>
      <c r="I20" s="41"/>
      <c r="J20" s="41"/>
      <c r="K20" s="563"/>
      <c r="L20" s="560"/>
      <c r="M20" s="560"/>
      <c r="N20" s="560"/>
      <c r="O20" s="544" t="s">
        <v>3</v>
      </c>
      <c r="P20" s="560"/>
      <c r="Q20" s="781"/>
      <c r="R20" s="781"/>
      <c r="S20" s="781"/>
      <c r="T20" s="781"/>
      <c r="U20" s="781"/>
      <c r="V20" s="781"/>
      <c r="W20" s="781"/>
      <c r="X20" s="781"/>
      <c r="Y20" s="781"/>
      <c r="Z20" s="781"/>
      <c r="AA20" s="781"/>
      <c r="AB20" s="781"/>
      <c r="AC20" s="781"/>
      <c r="AD20" s="781"/>
      <c r="AE20" s="781"/>
      <c r="AF20" s="560"/>
      <c r="AG20" s="560"/>
      <c r="AH20" s="545"/>
      <c r="AI20" s="545"/>
      <c r="AJ20" s="545"/>
      <c r="AK20" s="552"/>
      <c r="AL20" s="552"/>
      <c r="AM20" s="555"/>
      <c r="AN20" s="547"/>
    </row>
    <row r="21" spans="1:40">
      <c r="A21" s="547"/>
      <c r="B21" s="567"/>
      <c r="C21" s="563"/>
      <c r="D21" s="545"/>
      <c r="E21" s="545"/>
      <c r="F21" s="545"/>
      <c r="G21" s="545"/>
      <c r="H21" s="545"/>
      <c r="I21" s="554"/>
      <c r="J21" s="557"/>
      <c r="K21" s="554"/>
      <c r="L21" s="552"/>
      <c r="M21" s="552"/>
      <c r="N21" s="552"/>
      <c r="AF21" s="552"/>
      <c r="AG21" s="552"/>
      <c r="AH21" s="545"/>
      <c r="AI21" s="545"/>
      <c r="AJ21" s="545"/>
      <c r="AK21" s="552"/>
      <c r="AL21" s="552"/>
      <c r="AM21" s="555"/>
      <c r="AN21" s="547"/>
    </row>
    <row r="22" spans="1:40">
      <c r="A22" s="547"/>
      <c r="B22" s="567"/>
      <c r="C22" s="563"/>
      <c r="D22" s="545"/>
      <c r="E22" s="41"/>
      <c r="F22" s="41"/>
      <c r="G22" s="41"/>
      <c r="H22" s="41"/>
      <c r="I22" s="41"/>
      <c r="J22" s="41"/>
      <c r="K22" s="554"/>
      <c r="L22" s="560"/>
      <c r="M22" s="560"/>
      <c r="N22" s="560"/>
      <c r="O22" s="544" t="s">
        <v>477</v>
      </c>
      <c r="Q22" s="781"/>
      <c r="R22" s="781"/>
      <c r="S22" s="781"/>
      <c r="T22" s="781"/>
      <c r="U22" s="781"/>
      <c r="V22" s="781"/>
      <c r="W22" s="781"/>
      <c r="X22" s="781"/>
      <c r="Y22" s="781"/>
      <c r="Z22" s="781"/>
      <c r="AA22" s="781"/>
      <c r="AB22" s="781"/>
      <c r="AC22" s="781"/>
      <c r="AD22" s="781"/>
      <c r="AE22" s="781"/>
      <c r="AF22" s="560"/>
      <c r="AG22" s="560"/>
      <c r="AH22" s="545"/>
      <c r="AI22" s="545"/>
      <c r="AJ22" s="545"/>
      <c r="AK22" s="552"/>
      <c r="AL22" s="552"/>
      <c r="AM22" s="555"/>
      <c r="AN22" s="547"/>
    </row>
    <row r="23" spans="1:40">
      <c r="A23" s="547"/>
      <c r="B23" s="567"/>
      <c r="C23" s="563"/>
      <c r="D23" s="545"/>
      <c r="E23" s="545"/>
      <c r="F23" s="545"/>
      <c r="G23" s="545"/>
      <c r="H23" s="545"/>
      <c r="I23" s="554"/>
      <c r="J23" s="557"/>
      <c r="K23" s="563"/>
      <c r="L23" s="552"/>
      <c r="M23" s="552"/>
      <c r="N23" s="552"/>
      <c r="O23" s="566"/>
      <c r="P23" s="552"/>
      <c r="Q23" s="552"/>
      <c r="R23" s="552"/>
      <c r="S23" s="552"/>
      <c r="T23" s="552"/>
      <c r="U23" s="552"/>
      <c r="V23" s="552"/>
      <c r="W23" s="552"/>
      <c r="X23" s="552"/>
      <c r="Y23" s="552"/>
      <c r="Z23" s="552"/>
      <c r="AA23" s="552"/>
      <c r="AB23" s="552"/>
      <c r="AC23" s="552"/>
      <c r="AD23" s="552"/>
      <c r="AE23" s="552"/>
      <c r="AF23" s="552"/>
      <c r="AG23" s="552"/>
      <c r="AH23" s="545"/>
      <c r="AI23" s="545"/>
      <c r="AJ23" s="545"/>
      <c r="AK23" s="552"/>
      <c r="AL23" s="552"/>
      <c r="AM23" s="555"/>
      <c r="AN23" s="547"/>
    </row>
    <row r="24" spans="1:40">
      <c r="A24" s="547"/>
      <c r="B24" s="567"/>
      <c r="C24" s="563"/>
      <c r="D24" s="545"/>
      <c r="E24" s="41"/>
      <c r="F24" s="41"/>
      <c r="G24" s="41"/>
      <c r="H24" s="41"/>
      <c r="I24" s="41"/>
      <c r="J24" s="557"/>
      <c r="K24" s="563"/>
      <c r="L24" s="560"/>
      <c r="M24" s="560"/>
      <c r="N24" s="560"/>
      <c r="O24" s="523" t="s">
        <v>321</v>
      </c>
      <c r="P24" s="560"/>
      <c r="Q24" s="781"/>
      <c r="R24" s="781"/>
      <c r="S24" s="781"/>
      <c r="T24" s="781"/>
      <c r="U24" s="781"/>
      <c r="V24" s="781"/>
      <c r="W24" s="781"/>
      <c r="X24" s="568" t="s">
        <v>41</v>
      </c>
      <c r="Y24" s="781"/>
      <c r="Z24" s="781"/>
      <c r="AA24" s="781"/>
      <c r="AB24" s="781"/>
      <c r="AC24" s="781"/>
      <c r="AD24" s="781"/>
      <c r="AE24" s="781"/>
      <c r="AF24" s="560"/>
      <c r="AG24" s="560"/>
      <c r="AH24" s="545"/>
      <c r="AI24" s="545"/>
      <c r="AJ24" s="545"/>
      <c r="AK24" s="552"/>
      <c r="AL24" s="552"/>
      <c r="AM24" s="555"/>
      <c r="AN24" s="547"/>
    </row>
    <row r="25" spans="1:40">
      <c r="A25" s="547"/>
      <c r="B25" s="567"/>
      <c r="C25" s="563"/>
      <c r="D25" s="545"/>
      <c r="E25" s="41"/>
      <c r="F25" s="41"/>
      <c r="G25" s="41"/>
      <c r="H25" s="41"/>
      <c r="I25" s="41"/>
      <c r="J25" s="557"/>
      <c r="K25" s="563"/>
      <c r="L25" s="560"/>
      <c r="M25" s="560"/>
      <c r="N25" s="560"/>
      <c r="O25" s="566"/>
      <c r="P25" s="560"/>
      <c r="Q25" s="565"/>
      <c r="R25" s="565"/>
      <c r="S25" s="565"/>
      <c r="T25" s="565"/>
      <c r="U25" s="565"/>
      <c r="V25" s="565"/>
      <c r="W25" s="565"/>
      <c r="X25" s="565"/>
      <c r="Y25" s="565"/>
      <c r="Z25" s="565"/>
      <c r="AA25" s="565"/>
      <c r="AB25" s="565"/>
      <c r="AC25" s="565"/>
      <c r="AD25" s="565"/>
      <c r="AE25" s="565"/>
      <c r="AF25" s="560"/>
      <c r="AG25" s="560"/>
      <c r="AH25" s="545"/>
      <c r="AI25" s="545"/>
      <c r="AJ25" s="545"/>
      <c r="AK25" s="552"/>
      <c r="AL25" s="552"/>
      <c r="AM25" s="555"/>
      <c r="AN25" s="547"/>
    </row>
    <row r="26" spans="1:40">
      <c r="A26" s="547"/>
      <c r="B26" s="567"/>
      <c r="C26" s="563"/>
      <c r="D26" s="545"/>
      <c r="E26" s="41"/>
      <c r="F26" s="41"/>
      <c r="G26" s="41"/>
      <c r="H26" s="41"/>
      <c r="I26" s="41"/>
      <c r="J26" s="557"/>
      <c r="K26" s="563"/>
      <c r="L26" s="560"/>
      <c r="M26" s="560"/>
      <c r="N26" s="560"/>
      <c r="O26" s="523" t="s">
        <v>320</v>
      </c>
      <c r="P26" s="560"/>
      <c r="Q26" s="781"/>
      <c r="R26" s="781"/>
      <c r="S26" s="781"/>
      <c r="T26" s="781"/>
      <c r="U26" s="781"/>
      <c r="V26" s="781"/>
      <c r="W26" s="781"/>
      <c r="X26" s="781"/>
      <c r="Y26" s="781"/>
      <c r="Z26" s="781"/>
      <c r="AA26" s="781"/>
      <c r="AB26" s="781"/>
      <c r="AC26" s="781"/>
      <c r="AD26" s="781"/>
      <c r="AE26" s="781"/>
      <c r="AF26" s="560"/>
      <c r="AG26" s="560"/>
      <c r="AH26" s="545"/>
      <c r="AI26" s="545"/>
      <c r="AJ26" s="545"/>
      <c r="AK26" s="552"/>
      <c r="AL26" s="552"/>
      <c r="AM26" s="555"/>
      <c r="AN26" s="547"/>
    </row>
    <row r="27" spans="1:40">
      <c r="A27" s="547"/>
      <c r="B27" s="567"/>
      <c r="C27" s="563"/>
      <c r="D27" s="545"/>
      <c r="E27" s="545"/>
      <c r="F27" s="545"/>
      <c r="G27" s="545"/>
      <c r="H27" s="545"/>
      <c r="I27" s="545"/>
      <c r="J27" s="557"/>
      <c r="K27" s="563"/>
      <c r="L27" s="552"/>
      <c r="M27" s="552"/>
      <c r="N27" s="552"/>
      <c r="P27" s="552"/>
      <c r="Q27" s="552"/>
      <c r="R27" s="552"/>
      <c r="S27" s="552"/>
      <c r="T27" s="552"/>
      <c r="U27" s="552"/>
      <c r="V27" s="552"/>
      <c r="W27" s="552"/>
      <c r="X27" s="552"/>
      <c r="Y27" s="552"/>
      <c r="Z27" s="552"/>
      <c r="AA27" s="552"/>
      <c r="AB27" s="552"/>
      <c r="AC27" s="552"/>
      <c r="AD27" s="552"/>
      <c r="AE27" s="552"/>
      <c r="AF27" s="552"/>
      <c r="AG27" s="552"/>
      <c r="AH27" s="545"/>
      <c r="AI27" s="545"/>
      <c r="AJ27" s="545"/>
      <c r="AK27" s="552"/>
      <c r="AL27" s="552"/>
      <c r="AM27" s="555"/>
      <c r="AN27" s="547"/>
    </row>
    <row r="28" spans="1:40" ht="15">
      <c r="A28" s="547"/>
      <c r="B28" s="567"/>
      <c r="C28" s="563"/>
      <c r="D28" s="41"/>
      <c r="E28" s="41"/>
      <c r="F28" s="41"/>
      <c r="G28" s="41"/>
      <c r="H28" s="41"/>
      <c r="I28" s="41"/>
      <c r="J28" s="557"/>
      <c r="K28" s="563"/>
      <c r="L28" s="560"/>
      <c r="M28" s="560"/>
      <c r="N28" s="560"/>
      <c r="O28" s="523" t="s">
        <v>479</v>
      </c>
      <c r="P28" s="560"/>
      <c r="Q28" s="787" t="s">
        <v>478</v>
      </c>
      <c r="R28" s="787"/>
      <c r="S28" s="787"/>
      <c r="T28" s="787"/>
      <c r="U28" s="787"/>
      <c r="V28" s="787"/>
      <c r="W28" s="787"/>
      <c r="X28" s="787"/>
      <c r="Y28" s="787"/>
      <c r="Z28" s="787"/>
      <c r="AA28" s="787"/>
      <c r="AB28" s="787"/>
      <c r="AC28" s="787"/>
      <c r="AD28" s="787"/>
      <c r="AE28" s="787"/>
      <c r="AF28" s="560"/>
      <c r="AG28" s="560"/>
      <c r="AH28" s="545"/>
      <c r="AI28" s="545"/>
      <c r="AJ28" s="545"/>
      <c r="AK28" s="552"/>
      <c r="AL28" s="552"/>
      <c r="AM28" s="555"/>
      <c r="AN28" s="547"/>
    </row>
    <row r="29" spans="1:40">
      <c r="A29" s="555"/>
      <c r="B29" s="567"/>
      <c r="C29" s="563"/>
      <c r="D29" s="545"/>
      <c r="E29" s="545"/>
      <c r="F29" s="545"/>
      <c r="G29" s="545"/>
      <c r="H29" s="545"/>
      <c r="I29" s="545"/>
      <c r="J29" s="557"/>
      <c r="K29" s="563"/>
      <c r="L29" s="560"/>
      <c r="M29" s="560"/>
      <c r="N29" s="560"/>
      <c r="O29" s="560"/>
      <c r="P29" s="560"/>
      <c r="Q29" s="560"/>
      <c r="R29" s="560"/>
      <c r="S29" s="560"/>
      <c r="T29" s="560"/>
      <c r="U29" s="560"/>
      <c r="V29" s="560"/>
      <c r="W29" s="560"/>
      <c r="X29" s="560"/>
      <c r="Y29" s="560"/>
      <c r="Z29" s="560"/>
      <c r="AA29" s="560"/>
      <c r="AB29" s="560"/>
      <c r="AC29" s="560"/>
      <c r="AD29" s="560"/>
      <c r="AE29" s="560"/>
      <c r="AF29" s="560"/>
      <c r="AG29" s="560"/>
      <c r="AH29" s="560"/>
      <c r="AI29" s="560"/>
      <c r="AJ29" s="560"/>
      <c r="AK29" s="552"/>
      <c r="AL29" s="552"/>
      <c r="AM29" s="555"/>
      <c r="AN29" s="547"/>
    </row>
    <row r="30" spans="1:40">
      <c r="A30" s="555"/>
      <c r="B30" s="567"/>
      <c r="C30" s="563"/>
      <c r="D30" s="560"/>
      <c r="E30" s="560"/>
      <c r="F30" s="560"/>
      <c r="G30" s="560"/>
      <c r="H30" s="560"/>
      <c r="I30" s="560"/>
      <c r="J30" s="560"/>
      <c r="L30" s="560"/>
      <c r="M30" s="560"/>
      <c r="W30" s="560"/>
      <c r="X30" s="560"/>
      <c r="Y30" s="560"/>
      <c r="Z30" s="560"/>
      <c r="AA30" s="560"/>
      <c r="AB30" s="560"/>
      <c r="AC30" s="560"/>
      <c r="AD30" s="560"/>
      <c r="AE30" s="560"/>
      <c r="AF30" s="560"/>
      <c r="AG30" s="560"/>
      <c r="AH30" s="560"/>
      <c r="AI30" s="560"/>
      <c r="AJ30" s="560"/>
      <c r="AK30" s="552"/>
      <c r="AL30" s="552"/>
      <c r="AM30" s="555"/>
      <c r="AN30" s="547"/>
    </row>
    <row r="31" spans="1:40">
      <c r="A31" s="555"/>
      <c r="B31" s="567"/>
      <c r="C31" s="563"/>
      <c r="D31" s="560"/>
      <c r="E31" s="560"/>
      <c r="F31" s="560"/>
      <c r="G31" s="560"/>
      <c r="H31" s="560"/>
      <c r="I31" s="560"/>
      <c r="J31" s="560"/>
      <c r="K31" s="560"/>
      <c r="L31" s="560"/>
      <c r="M31" s="560"/>
      <c r="W31" s="560"/>
      <c r="X31" s="560"/>
      <c r="Y31" s="560"/>
      <c r="Z31" s="560"/>
      <c r="AA31" s="560"/>
      <c r="AB31" s="560"/>
      <c r="AC31" s="560"/>
      <c r="AD31" s="560"/>
      <c r="AE31" s="560"/>
      <c r="AF31" s="560"/>
      <c r="AG31" s="560"/>
      <c r="AH31" s="560"/>
      <c r="AI31" s="560"/>
      <c r="AJ31" s="560"/>
      <c r="AK31" s="552"/>
      <c r="AL31" s="552"/>
      <c r="AM31" s="555"/>
      <c r="AN31" s="547"/>
    </row>
    <row r="32" spans="1:40">
      <c r="A32" s="555"/>
      <c r="B32" s="567"/>
      <c r="C32" s="563"/>
      <c r="D32" s="560"/>
      <c r="E32" s="560"/>
      <c r="F32" s="560"/>
      <c r="G32" s="560"/>
      <c r="H32" s="560"/>
      <c r="I32" s="560"/>
      <c r="J32" s="560"/>
      <c r="L32" s="560"/>
      <c r="M32" s="560"/>
      <c r="W32" s="560"/>
      <c r="X32" s="560"/>
      <c r="Y32" s="560"/>
      <c r="Z32" s="560"/>
      <c r="AA32" s="560"/>
      <c r="AB32" s="560"/>
      <c r="AC32" s="560"/>
      <c r="AD32" s="560"/>
      <c r="AE32" s="560"/>
      <c r="AF32" s="560"/>
      <c r="AG32" s="560"/>
      <c r="AH32" s="560"/>
      <c r="AI32" s="560"/>
      <c r="AJ32" s="560"/>
      <c r="AK32" s="552"/>
      <c r="AL32" s="552"/>
      <c r="AM32" s="555"/>
      <c r="AN32" s="547"/>
    </row>
    <row r="33" spans="1:40">
      <c r="A33" s="555"/>
      <c r="B33" s="567"/>
      <c r="C33" s="563"/>
      <c r="D33" s="547"/>
      <c r="E33" s="552"/>
      <c r="F33" s="547"/>
      <c r="G33" s="547"/>
      <c r="H33" s="547"/>
      <c r="I33" s="547"/>
      <c r="J33" s="547"/>
      <c r="K33" s="547"/>
      <c r="L33" s="547"/>
      <c r="M33" s="547"/>
      <c r="W33" s="547"/>
      <c r="X33" s="547"/>
      <c r="Y33" s="547"/>
      <c r="Z33" s="547"/>
      <c r="AA33" s="547"/>
      <c r="AB33" s="547"/>
      <c r="AC33" s="547"/>
      <c r="AD33" s="547"/>
      <c r="AE33" s="547"/>
      <c r="AF33" s="547"/>
      <c r="AG33" s="547"/>
      <c r="AH33" s="547"/>
      <c r="AI33" s="547"/>
      <c r="AJ33" s="547"/>
      <c r="AK33" s="547"/>
      <c r="AL33" s="547"/>
      <c r="AM33" s="555"/>
      <c r="AN33" s="547"/>
    </row>
    <row r="34" spans="1:40">
      <c r="A34" s="555"/>
      <c r="B34" s="567"/>
      <c r="C34" s="563"/>
      <c r="D34" s="547"/>
      <c r="E34" s="547"/>
      <c r="F34" s="547"/>
      <c r="G34" s="547"/>
      <c r="H34" s="547"/>
      <c r="I34" s="547"/>
      <c r="J34" s="547"/>
      <c r="L34" s="547"/>
      <c r="M34" s="547"/>
      <c r="W34" s="547"/>
      <c r="X34" s="547"/>
      <c r="Y34" s="547"/>
      <c r="Z34" s="547"/>
      <c r="AA34" s="547"/>
      <c r="AB34" s="547"/>
      <c r="AC34" s="547"/>
      <c r="AD34" s="547"/>
      <c r="AE34" s="547"/>
      <c r="AF34" s="547"/>
      <c r="AG34" s="547"/>
      <c r="AH34" s="547"/>
      <c r="AI34" s="547"/>
      <c r="AJ34" s="547"/>
      <c r="AK34" s="547"/>
      <c r="AL34" s="547"/>
      <c r="AM34" s="555"/>
      <c r="AN34" s="547"/>
    </row>
    <row r="35" spans="1:40">
      <c r="A35" s="555"/>
      <c r="B35" s="567"/>
      <c r="C35" s="563"/>
      <c r="D35" s="547"/>
      <c r="E35" s="547"/>
      <c r="F35" s="547"/>
      <c r="G35" s="547"/>
      <c r="H35" s="547"/>
      <c r="I35" s="547"/>
      <c r="J35" s="569"/>
      <c r="K35" s="570"/>
      <c r="L35" s="852"/>
      <c r="M35" s="852"/>
      <c r="N35" s="852"/>
      <c r="O35" s="852"/>
      <c r="P35" s="852"/>
      <c r="Q35" s="852"/>
      <c r="R35" s="852"/>
      <c r="S35" s="852"/>
      <c r="T35" s="852"/>
      <c r="U35" s="852"/>
      <c r="V35" s="852"/>
      <c r="W35" s="852"/>
      <c r="X35" s="852"/>
      <c r="Y35" s="852"/>
      <c r="Z35" s="852"/>
      <c r="AA35" s="852"/>
      <c r="AB35" s="852"/>
      <c r="AC35" s="852"/>
      <c r="AD35" s="852"/>
      <c r="AE35" s="852"/>
      <c r="AF35" s="852"/>
      <c r="AG35" s="852"/>
      <c r="AH35" s="852"/>
      <c r="AI35" s="547"/>
      <c r="AJ35" s="547"/>
      <c r="AK35" s="547"/>
      <c r="AL35" s="547"/>
      <c r="AM35" s="555"/>
      <c r="AN35" s="547"/>
    </row>
    <row r="36" spans="1:40">
      <c r="A36" s="555"/>
      <c r="B36" s="567"/>
      <c r="C36" s="563"/>
      <c r="D36" s="547"/>
      <c r="F36" s="547"/>
      <c r="G36" s="547"/>
      <c r="H36" s="547"/>
      <c r="I36" s="547"/>
      <c r="J36" s="552"/>
      <c r="K36" s="552"/>
      <c r="L36" s="853"/>
      <c r="M36" s="853"/>
      <c r="N36" s="853"/>
      <c r="O36" s="853"/>
      <c r="P36" s="853"/>
      <c r="Q36" s="853"/>
      <c r="R36" s="853"/>
      <c r="S36" s="853"/>
      <c r="T36" s="853"/>
      <c r="U36" s="853"/>
      <c r="V36" s="853"/>
      <c r="W36" s="853"/>
      <c r="X36" s="853"/>
      <c r="Y36" s="853"/>
      <c r="Z36" s="853"/>
      <c r="AA36" s="853"/>
      <c r="AB36" s="853"/>
      <c r="AC36" s="853"/>
      <c r="AD36" s="853"/>
      <c r="AE36" s="853"/>
      <c r="AF36" s="853"/>
      <c r="AG36" s="853"/>
      <c r="AH36" s="853"/>
      <c r="AI36" s="547"/>
      <c r="AJ36" s="547"/>
      <c r="AK36" s="547"/>
      <c r="AL36" s="547"/>
      <c r="AM36" s="555"/>
      <c r="AN36" s="547"/>
    </row>
    <row r="37" spans="1:40">
      <c r="A37" s="555"/>
      <c r="B37" s="551"/>
      <c r="C37" s="552"/>
      <c r="D37" s="552"/>
      <c r="E37" s="547"/>
      <c r="F37" s="552"/>
      <c r="G37" s="552"/>
      <c r="H37" s="552"/>
      <c r="I37" s="552"/>
      <c r="J37" s="552"/>
      <c r="K37" s="552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552"/>
      <c r="AJ37" s="552"/>
      <c r="AK37" s="552"/>
      <c r="AL37" s="552"/>
      <c r="AM37" s="555"/>
      <c r="AN37" s="547"/>
    </row>
    <row r="38" spans="1:40">
      <c r="A38" s="555"/>
      <c r="B38" s="571"/>
      <c r="C38" s="554"/>
      <c r="D38" s="554"/>
      <c r="E38" s="552"/>
      <c r="F38" s="554"/>
      <c r="G38" s="554"/>
      <c r="H38" s="554"/>
      <c r="I38" s="554"/>
      <c r="J38" s="552"/>
      <c r="K38" s="552"/>
      <c r="L38" s="854" t="s">
        <v>709</v>
      </c>
      <c r="M38" s="781"/>
      <c r="N38" s="781"/>
      <c r="O38" s="781"/>
      <c r="P38" s="781"/>
      <c r="Q38" s="781"/>
      <c r="R38" s="781"/>
      <c r="S38" s="781"/>
      <c r="T38" s="781"/>
      <c r="U38" s="781"/>
      <c r="V38" s="781"/>
      <c r="W38" s="781"/>
      <c r="X38" s="781"/>
      <c r="Y38" s="781"/>
      <c r="Z38" s="781"/>
      <c r="AA38" s="781"/>
      <c r="AB38" s="781"/>
      <c r="AC38" s="781"/>
      <c r="AD38" s="781"/>
      <c r="AE38" s="781"/>
      <c r="AF38" s="781"/>
      <c r="AG38" s="781"/>
      <c r="AH38" s="781"/>
      <c r="AI38" s="552"/>
      <c r="AJ38" s="552"/>
      <c r="AK38" s="552"/>
      <c r="AL38" s="552"/>
      <c r="AM38" s="555"/>
      <c r="AN38" s="547"/>
    </row>
    <row r="39" spans="1:40">
      <c r="A39" s="555"/>
      <c r="B39" s="571"/>
      <c r="C39" s="554"/>
      <c r="D39" s="554"/>
      <c r="E39" s="554"/>
      <c r="F39" s="554"/>
      <c r="G39" s="554"/>
      <c r="H39" s="554"/>
      <c r="I39" s="554"/>
      <c r="J39" s="552"/>
      <c r="K39" s="552"/>
      <c r="L39" s="782" t="s">
        <v>710</v>
      </c>
      <c r="M39" s="782"/>
      <c r="N39" s="782"/>
      <c r="O39" s="782"/>
      <c r="P39" s="782"/>
      <c r="Q39" s="782"/>
      <c r="R39" s="782"/>
      <c r="S39" s="782"/>
      <c r="T39" s="782"/>
      <c r="U39" s="782"/>
      <c r="V39" s="782"/>
      <c r="W39" s="782"/>
      <c r="X39" s="782"/>
      <c r="Y39" s="782"/>
      <c r="Z39" s="782"/>
      <c r="AA39" s="782"/>
      <c r="AB39" s="782"/>
      <c r="AC39" s="782"/>
      <c r="AD39" s="782"/>
      <c r="AE39" s="782"/>
      <c r="AF39" s="782"/>
      <c r="AG39" s="782"/>
      <c r="AH39" s="782"/>
      <c r="AI39" s="552"/>
      <c r="AJ39" s="552"/>
      <c r="AK39" s="552"/>
      <c r="AL39" s="552"/>
      <c r="AM39" s="555"/>
      <c r="AN39" s="547"/>
    </row>
    <row r="40" spans="1:40">
      <c r="A40" s="555"/>
      <c r="B40" s="551"/>
      <c r="C40" s="552"/>
      <c r="D40" s="552"/>
      <c r="E40" s="552"/>
      <c r="F40" s="552"/>
      <c r="G40" s="552"/>
      <c r="H40" s="552"/>
      <c r="I40" s="552"/>
      <c r="J40" s="552"/>
      <c r="K40" s="552"/>
      <c r="L40" s="782" t="s">
        <v>671</v>
      </c>
      <c r="M40" s="782"/>
      <c r="N40" s="782"/>
      <c r="O40" s="782"/>
      <c r="P40" s="782"/>
      <c r="Q40" s="782"/>
      <c r="R40" s="782"/>
      <c r="S40" s="782"/>
      <c r="T40" s="782"/>
      <c r="U40" s="782"/>
      <c r="V40" s="782"/>
      <c r="W40" s="782"/>
      <c r="X40" s="782"/>
      <c r="Y40" s="782"/>
      <c r="Z40" s="782"/>
      <c r="AA40" s="782"/>
      <c r="AB40" s="782"/>
      <c r="AC40" s="782"/>
      <c r="AD40" s="782"/>
      <c r="AE40" s="782"/>
      <c r="AF40" s="782"/>
      <c r="AG40" s="782"/>
      <c r="AH40" s="782"/>
      <c r="AI40" s="560"/>
      <c r="AJ40" s="560"/>
      <c r="AK40" s="560"/>
      <c r="AL40" s="560"/>
      <c r="AM40" s="555"/>
      <c r="AN40" s="547"/>
    </row>
    <row r="41" spans="1:40">
      <c r="A41" s="555"/>
      <c r="B41" s="571"/>
      <c r="C41" s="554"/>
      <c r="D41" s="554"/>
      <c r="E41" s="554"/>
      <c r="F41" s="554"/>
      <c r="G41" s="554"/>
      <c r="H41" s="554"/>
      <c r="I41" s="554"/>
      <c r="J41" s="91"/>
      <c r="K41" s="91"/>
      <c r="L41" s="782" t="s">
        <v>672</v>
      </c>
      <c r="M41" s="782"/>
      <c r="N41" s="782"/>
      <c r="O41" s="782"/>
      <c r="P41" s="782"/>
      <c r="Q41" s="782"/>
      <c r="R41" s="782"/>
      <c r="S41" s="782"/>
      <c r="T41" s="782"/>
      <c r="U41" s="782"/>
      <c r="V41" s="782"/>
      <c r="W41" s="782"/>
      <c r="X41" s="782"/>
      <c r="Y41" s="782"/>
      <c r="Z41" s="782"/>
      <c r="AA41" s="782"/>
      <c r="AB41" s="782"/>
      <c r="AC41" s="782"/>
      <c r="AD41" s="782"/>
      <c r="AE41" s="782"/>
      <c r="AF41" s="782"/>
      <c r="AG41" s="782"/>
      <c r="AH41" s="782"/>
      <c r="AI41" s="564"/>
      <c r="AJ41" s="564"/>
      <c r="AK41" s="560"/>
      <c r="AL41" s="560"/>
      <c r="AM41" s="555"/>
      <c r="AN41" s="547"/>
    </row>
    <row r="42" spans="1:40">
      <c r="A42" s="555"/>
      <c r="B42" s="551"/>
      <c r="C42" s="552"/>
      <c r="D42" s="552"/>
      <c r="E42" s="552"/>
      <c r="F42" s="552"/>
      <c r="G42" s="552"/>
      <c r="H42" s="552"/>
      <c r="I42" s="545"/>
      <c r="J42" s="91"/>
      <c r="K42" s="91"/>
      <c r="L42" s="782" t="s">
        <v>673</v>
      </c>
      <c r="M42" s="782"/>
      <c r="N42" s="782"/>
      <c r="O42" s="782"/>
      <c r="P42" s="782"/>
      <c r="Q42" s="782"/>
      <c r="R42" s="782"/>
      <c r="S42" s="782"/>
      <c r="T42" s="782"/>
      <c r="U42" s="782"/>
      <c r="V42" s="782"/>
      <c r="W42" s="782"/>
      <c r="X42" s="782"/>
      <c r="Y42" s="782"/>
      <c r="Z42" s="782"/>
      <c r="AA42" s="782"/>
      <c r="AB42" s="782"/>
      <c r="AC42" s="782"/>
      <c r="AD42" s="782"/>
      <c r="AE42" s="782"/>
      <c r="AF42" s="782"/>
      <c r="AG42" s="782"/>
      <c r="AH42" s="782"/>
      <c r="AI42" s="560"/>
      <c r="AJ42" s="560"/>
      <c r="AK42" s="545"/>
      <c r="AL42" s="545"/>
      <c r="AM42" s="555"/>
      <c r="AN42" s="547"/>
    </row>
    <row r="43" spans="1:40">
      <c r="A43" s="555"/>
      <c r="B43" s="551"/>
      <c r="C43" s="552"/>
      <c r="D43" s="552"/>
      <c r="E43" s="552"/>
      <c r="F43" s="552"/>
      <c r="G43" s="552"/>
      <c r="H43" s="552"/>
      <c r="I43" s="552"/>
      <c r="J43" s="91"/>
      <c r="K43" s="91"/>
      <c r="L43" s="786" t="s">
        <v>674</v>
      </c>
      <c r="M43" s="786"/>
      <c r="N43" s="786"/>
      <c r="O43" s="786"/>
      <c r="P43" s="786"/>
      <c r="Q43" s="786"/>
      <c r="R43" s="786"/>
      <c r="S43" s="786"/>
      <c r="T43" s="786"/>
      <c r="U43" s="786"/>
      <c r="V43" s="786"/>
      <c r="W43" s="786"/>
      <c r="X43" s="786"/>
      <c r="Y43" s="786"/>
      <c r="Z43" s="786"/>
      <c r="AA43" s="786"/>
      <c r="AB43" s="786"/>
      <c r="AC43" s="786"/>
      <c r="AD43" s="786"/>
      <c r="AE43" s="786"/>
      <c r="AF43" s="786"/>
      <c r="AG43" s="786"/>
      <c r="AH43" s="786"/>
      <c r="AI43" s="560"/>
      <c r="AJ43" s="560"/>
      <c r="AK43" s="545"/>
      <c r="AL43" s="545"/>
      <c r="AM43" s="555"/>
      <c r="AN43" s="547"/>
    </row>
    <row r="44" spans="1:40">
      <c r="A44" s="555"/>
      <c r="B44" s="551"/>
      <c r="C44" s="552"/>
      <c r="D44" s="552"/>
      <c r="E44" s="552"/>
      <c r="F44" s="552"/>
      <c r="G44" s="552"/>
      <c r="H44" s="552"/>
      <c r="I44" s="552"/>
      <c r="J44" s="91"/>
      <c r="K44" s="91"/>
      <c r="L44" s="855"/>
      <c r="M44" s="855"/>
      <c r="N44" s="855"/>
      <c r="O44" s="855"/>
      <c r="P44" s="855"/>
      <c r="Q44" s="855"/>
      <c r="R44" s="855"/>
      <c r="S44" s="855"/>
      <c r="T44" s="855"/>
      <c r="U44" s="855"/>
      <c r="V44" s="855"/>
      <c r="W44" s="855"/>
      <c r="X44" s="855"/>
      <c r="Y44" s="855"/>
      <c r="Z44" s="855"/>
      <c r="AA44" s="855"/>
      <c r="AB44" s="855"/>
      <c r="AC44" s="855"/>
      <c r="AD44" s="855"/>
      <c r="AE44" s="855"/>
      <c r="AF44" s="855"/>
      <c r="AG44" s="855"/>
      <c r="AH44" s="855"/>
      <c r="AI44" s="560"/>
      <c r="AJ44" s="560"/>
      <c r="AK44" s="545"/>
      <c r="AL44" s="545"/>
      <c r="AM44" s="555"/>
      <c r="AN44" s="547"/>
    </row>
    <row r="45" spans="1:40">
      <c r="A45" s="555"/>
      <c r="B45" s="551"/>
      <c r="C45" s="552"/>
      <c r="D45" s="552"/>
      <c r="E45" s="552"/>
      <c r="F45" s="552"/>
      <c r="G45" s="552"/>
      <c r="H45" s="552"/>
      <c r="I45" s="552"/>
      <c r="L45" s="852"/>
      <c r="M45" s="852"/>
      <c r="N45" s="852"/>
      <c r="O45" s="852"/>
      <c r="P45" s="852"/>
      <c r="Q45" s="852"/>
      <c r="R45" s="852"/>
      <c r="S45" s="852"/>
      <c r="T45" s="852"/>
      <c r="U45" s="852"/>
      <c r="V45" s="852"/>
      <c r="W45" s="852"/>
      <c r="X45" s="852"/>
      <c r="Y45" s="852"/>
      <c r="Z45" s="852"/>
      <c r="AA45" s="852"/>
      <c r="AB45" s="852"/>
      <c r="AC45" s="852"/>
      <c r="AD45" s="852"/>
      <c r="AE45" s="852"/>
      <c r="AF45" s="852"/>
      <c r="AG45" s="852"/>
      <c r="AH45" s="852"/>
      <c r="AI45" s="560"/>
      <c r="AJ45" s="560"/>
      <c r="AK45" s="545"/>
      <c r="AL45" s="545"/>
      <c r="AM45" s="555"/>
      <c r="AN45" s="547"/>
    </row>
    <row r="46" spans="1:40">
      <c r="A46" s="555"/>
      <c r="B46" s="551"/>
      <c r="C46" s="552"/>
      <c r="D46" s="552"/>
      <c r="E46" s="552"/>
      <c r="F46" s="552"/>
      <c r="G46" s="552"/>
      <c r="H46" s="552"/>
      <c r="I46" s="552"/>
      <c r="AI46" s="560"/>
      <c r="AJ46" s="560"/>
      <c r="AK46" s="545"/>
      <c r="AL46" s="545"/>
      <c r="AM46" s="555"/>
      <c r="AN46" s="547"/>
    </row>
    <row r="47" spans="1:40">
      <c r="A47" s="555"/>
      <c r="B47" s="572"/>
      <c r="C47" s="573"/>
      <c r="D47" s="574"/>
      <c r="E47" s="574"/>
      <c r="F47" s="574"/>
      <c r="G47" s="574"/>
      <c r="H47" s="575"/>
      <c r="I47" s="576"/>
      <c r="J47" s="576"/>
      <c r="K47" s="576"/>
      <c r="AI47" s="560"/>
      <c r="AJ47" s="560"/>
      <c r="AK47" s="545"/>
      <c r="AL47" s="545"/>
      <c r="AM47" s="555"/>
      <c r="AN47" s="547"/>
    </row>
    <row r="48" spans="1:40">
      <c r="A48" s="555"/>
      <c r="B48" s="321"/>
      <c r="C48" s="765"/>
      <c r="D48" s="211"/>
      <c r="E48" s="211"/>
      <c r="F48" s="862" t="s">
        <v>166</v>
      </c>
      <c r="G48" s="863"/>
      <c r="H48" s="863"/>
      <c r="I48" s="863"/>
      <c r="J48" s="863"/>
      <c r="K48" s="863"/>
      <c r="L48" s="863"/>
      <c r="M48" s="863"/>
      <c r="N48" s="863"/>
      <c r="O48" s="863"/>
      <c r="P48" s="863"/>
      <c r="Q48" s="863"/>
      <c r="R48" s="863"/>
      <c r="S48" s="863"/>
      <c r="T48" s="863"/>
      <c r="U48" s="863"/>
      <c r="V48" s="863"/>
      <c r="W48" s="863"/>
      <c r="X48" s="863"/>
      <c r="Y48" s="863"/>
      <c r="Z48" s="863"/>
      <c r="AA48" s="863"/>
      <c r="AB48" s="863"/>
      <c r="AC48" s="863"/>
      <c r="AD48" s="863"/>
      <c r="AE48" s="863"/>
      <c r="AF48" s="863"/>
      <c r="AG48" s="863"/>
      <c r="AH48" s="863"/>
      <c r="AI48" s="863"/>
      <c r="AJ48" s="863"/>
      <c r="AK48" s="863"/>
      <c r="AL48" s="864"/>
      <c r="AM48" s="555"/>
      <c r="AN48" s="547"/>
    </row>
    <row r="49" spans="1:40">
      <c r="A49" s="555"/>
      <c r="B49" s="321"/>
      <c r="C49" s="765"/>
      <c r="D49" s="211"/>
      <c r="E49" s="215"/>
      <c r="F49" s="783" t="s">
        <v>164</v>
      </c>
      <c r="G49" s="784"/>
      <c r="H49" s="784"/>
      <c r="I49" s="784"/>
      <c r="J49" s="784"/>
      <c r="K49" s="784"/>
      <c r="L49" s="784"/>
      <c r="M49" s="784"/>
      <c r="N49" s="785"/>
      <c r="O49" s="788" t="s">
        <v>165</v>
      </c>
      <c r="P49" s="789"/>
      <c r="Q49" s="791" t="s">
        <v>164</v>
      </c>
      <c r="R49" s="792"/>
      <c r="S49" s="792"/>
      <c r="T49" s="792"/>
      <c r="U49" s="792"/>
      <c r="V49" s="792"/>
      <c r="W49" s="792"/>
      <c r="X49" s="792"/>
      <c r="Y49" s="793"/>
      <c r="Z49" s="788" t="s">
        <v>165</v>
      </c>
      <c r="AA49" s="789"/>
      <c r="AB49" s="791" t="s">
        <v>164</v>
      </c>
      <c r="AC49" s="792"/>
      <c r="AD49" s="792"/>
      <c r="AE49" s="792"/>
      <c r="AF49" s="792"/>
      <c r="AG49" s="792"/>
      <c r="AH49" s="792"/>
      <c r="AI49" s="792"/>
      <c r="AJ49" s="793"/>
      <c r="AK49" s="788" t="s">
        <v>165</v>
      </c>
      <c r="AL49" s="789"/>
      <c r="AM49" s="555"/>
      <c r="AN49" s="547"/>
    </row>
    <row r="50" spans="1:40">
      <c r="A50" s="555"/>
      <c r="B50" s="577"/>
      <c r="C50" s="765"/>
      <c r="D50" s="211"/>
      <c r="E50" s="764" t="s">
        <v>66</v>
      </c>
      <c r="F50" s="859"/>
      <c r="G50" s="860"/>
      <c r="H50" s="860"/>
      <c r="I50" s="860"/>
      <c r="J50" s="860"/>
      <c r="K50" s="860"/>
      <c r="L50" s="860"/>
      <c r="M50" s="860"/>
      <c r="N50" s="861"/>
      <c r="O50" s="865" t="s">
        <v>486</v>
      </c>
      <c r="P50" s="866"/>
      <c r="Q50" s="856"/>
      <c r="R50" s="857"/>
      <c r="S50" s="857"/>
      <c r="T50" s="857"/>
      <c r="U50" s="857"/>
      <c r="V50" s="857"/>
      <c r="W50" s="857"/>
      <c r="X50" s="857"/>
      <c r="Y50" s="858"/>
      <c r="Z50" s="865"/>
      <c r="AA50" s="866"/>
      <c r="AB50" s="856"/>
      <c r="AC50" s="857"/>
      <c r="AD50" s="857"/>
      <c r="AE50" s="857"/>
      <c r="AF50" s="857"/>
      <c r="AG50" s="857"/>
      <c r="AH50" s="857"/>
      <c r="AI50" s="857"/>
      <c r="AJ50" s="858"/>
      <c r="AK50" s="865"/>
      <c r="AL50" s="866"/>
      <c r="AM50" s="555"/>
      <c r="AN50" s="547"/>
    </row>
    <row r="51" spans="1:40">
      <c r="A51" s="555"/>
      <c r="B51" s="577"/>
      <c r="C51" s="765"/>
      <c r="D51" s="211"/>
      <c r="E51" s="764" t="s">
        <v>163</v>
      </c>
      <c r="F51" s="850"/>
      <c r="G51" s="807"/>
      <c r="H51" s="807"/>
      <c r="I51" s="807"/>
      <c r="J51" s="807"/>
      <c r="K51" s="807"/>
      <c r="L51" s="807"/>
      <c r="M51" s="807"/>
      <c r="N51" s="851"/>
      <c r="O51" s="818" t="s">
        <v>486</v>
      </c>
      <c r="P51" s="819"/>
      <c r="Q51" s="820"/>
      <c r="R51" s="821"/>
      <c r="S51" s="821"/>
      <c r="T51" s="821"/>
      <c r="U51" s="821"/>
      <c r="V51" s="821"/>
      <c r="W51" s="821"/>
      <c r="X51" s="821"/>
      <c r="Y51" s="822"/>
      <c r="Z51" s="818"/>
      <c r="AA51" s="819"/>
      <c r="AB51" s="820"/>
      <c r="AC51" s="821"/>
      <c r="AD51" s="821"/>
      <c r="AE51" s="821"/>
      <c r="AF51" s="821"/>
      <c r="AG51" s="821"/>
      <c r="AH51" s="821"/>
      <c r="AI51" s="821"/>
      <c r="AJ51" s="822"/>
      <c r="AK51" s="818"/>
      <c r="AL51" s="819"/>
      <c r="AM51" s="555"/>
      <c r="AN51" s="547"/>
    </row>
    <row r="52" spans="1:40">
      <c r="A52" s="555"/>
      <c r="B52" s="577"/>
      <c r="C52" s="765"/>
      <c r="D52" s="765"/>
      <c r="E52" s="494"/>
      <c r="F52" s="850"/>
      <c r="G52" s="807"/>
      <c r="H52" s="807"/>
      <c r="I52" s="807"/>
      <c r="J52" s="807"/>
      <c r="K52" s="807"/>
      <c r="L52" s="807"/>
      <c r="M52" s="807"/>
      <c r="N52" s="851"/>
      <c r="O52" s="818"/>
      <c r="P52" s="819"/>
      <c r="Q52" s="820"/>
      <c r="R52" s="821"/>
      <c r="S52" s="821"/>
      <c r="T52" s="821"/>
      <c r="U52" s="821"/>
      <c r="V52" s="821"/>
      <c r="W52" s="821"/>
      <c r="X52" s="821"/>
      <c r="Y52" s="822"/>
      <c r="Z52" s="818"/>
      <c r="AA52" s="819"/>
      <c r="AB52" s="820"/>
      <c r="AC52" s="821"/>
      <c r="AD52" s="821"/>
      <c r="AE52" s="821"/>
      <c r="AF52" s="821"/>
      <c r="AG52" s="821"/>
      <c r="AH52" s="821"/>
      <c r="AI52" s="821"/>
      <c r="AJ52" s="822"/>
      <c r="AK52" s="818"/>
      <c r="AL52" s="819"/>
      <c r="AM52" s="555"/>
      <c r="AN52" s="547"/>
    </row>
    <row r="53" spans="1:40">
      <c r="A53" s="555"/>
      <c r="B53" s="577"/>
      <c r="C53" s="765"/>
      <c r="D53" s="765"/>
      <c r="E53" s="494"/>
      <c r="F53" s="845"/>
      <c r="G53" s="846"/>
      <c r="H53" s="846"/>
      <c r="I53" s="846"/>
      <c r="J53" s="846"/>
      <c r="K53" s="846"/>
      <c r="L53" s="846"/>
      <c r="M53" s="846"/>
      <c r="N53" s="847"/>
      <c r="O53" s="794"/>
      <c r="P53" s="795"/>
      <c r="Q53" s="826"/>
      <c r="R53" s="827"/>
      <c r="S53" s="827"/>
      <c r="T53" s="827"/>
      <c r="U53" s="827"/>
      <c r="V53" s="827"/>
      <c r="W53" s="827"/>
      <c r="X53" s="827"/>
      <c r="Y53" s="828"/>
      <c r="Z53" s="794"/>
      <c r="AA53" s="795"/>
      <c r="AB53" s="826"/>
      <c r="AC53" s="827"/>
      <c r="AD53" s="827"/>
      <c r="AE53" s="827"/>
      <c r="AF53" s="827"/>
      <c r="AG53" s="827"/>
      <c r="AH53" s="827"/>
      <c r="AI53" s="827"/>
      <c r="AJ53" s="828"/>
      <c r="AK53" s="794"/>
      <c r="AL53" s="795"/>
      <c r="AM53" s="555"/>
      <c r="AN53" s="547"/>
    </row>
    <row r="54" spans="1:40">
      <c r="A54" s="555"/>
      <c r="B54" s="577"/>
      <c r="C54" s="91"/>
      <c r="V54" s="214"/>
      <c r="W54" s="214"/>
      <c r="X54" s="214"/>
      <c r="Y54" s="578"/>
      <c r="Z54" s="426"/>
      <c r="AA54" s="579"/>
      <c r="AB54" s="580"/>
      <c r="AC54" s="580"/>
      <c r="AD54" s="565"/>
      <c r="AE54" s="565"/>
      <c r="AF54" s="565"/>
      <c r="AG54" s="565"/>
      <c r="AH54" s="565"/>
      <c r="AI54" s="560"/>
      <c r="AJ54" s="560"/>
      <c r="AK54" s="545"/>
      <c r="AL54" s="545"/>
      <c r="AM54" s="555"/>
      <c r="AN54" s="547"/>
    </row>
    <row r="55" spans="1:40">
      <c r="A55" s="555"/>
      <c r="B55" s="321" t="s">
        <v>167</v>
      </c>
      <c r="C55" s="765"/>
      <c r="D55" s="211"/>
      <c r="E55" s="211"/>
      <c r="F55" s="211"/>
      <c r="G55" s="211"/>
      <c r="H55" s="212"/>
      <c r="I55" s="212"/>
      <c r="J55" s="212"/>
      <c r="K55" s="212"/>
      <c r="L55" s="213"/>
      <c r="M55" s="844" t="s">
        <v>481</v>
      </c>
      <c r="N55" s="844"/>
      <c r="O55" s="844"/>
      <c r="P55" s="844"/>
      <c r="Q55" s="844"/>
      <c r="R55" s="844"/>
      <c r="S55" s="844"/>
      <c r="T55" s="844"/>
      <c r="U55" s="844"/>
      <c r="V55" s="560"/>
      <c r="W55" s="560"/>
      <c r="X55" s="560"/>
      <c r="Y55" s="560"/>
      <c r="Z55" s="560"/>
      <c r="AA55" s="560"/>
      <c r="AB55" s="560"/>
      <c r="AC55" s="560"/>
      <c r="AD55" s="560"/>
      <c r="AE55" s="560"/>
      <c r="AF55" s="560"/>
      <c r="AG55" s="560"/>
      <c r="AH55" s="560"/>
      <c r="AI55" s="560"/>
      <c r="AJ55" s="560"/>
      <c r="AK55" s="545"/>
      <c r="AL55" s="545"/>
      <c r="AM55" s="555"/>
      <c r="AN55" s="547"/>
    </row>
    <row r="56" spans="1:40" ht="10.5" customHeight="1">
      <c r="A56" s="555"/>
      <c r="B56" s="577"/>
      <c r="C56" s="91"/>
      <c r="D56" s="91"/>
      <c r="E56" s="91"/>
      <c r="F56" s="91"/>
      <c r="G56" s="91"/>
      <c r="H56" s="91"/>
      <c r="I56" s="91"/>
      <c r="J56" s="91"/>
      <c r="K56" s="91"/>
      <c r="L56" s="560"/>
      <c r="M56" s="560"/>
      <c r="N56" s="560"/>
      <c r="O56" s="560"/>
      <c r="P56" s="560"/>
      <c r="Q56" s="560"/>
      <c r="R56" s="560"/>
      <c r="S56" s="560"/>
      <c r="T56" s="560"/>
      <c r="U56" s="560"/>
      <c r="V56" s="560"/>
      <c r="W56" s="560"/>
      <c r="X56" s="560"/>
      <c r="Y56" s="560"/>
      <c r="Z56" s="560"/>
      <c r="AA56" s="560"/>
      <c r="AB56" s="560"/>
      <c r="AC56" s="560"/>
      <c r="AD56" s="560"/>
      <c r="AE56" s="560"/>
      <c r="AF56" s="560"/>
      <c r="AG56" s="560"/>
      <c r="AH56" s="560"/>
      <c r="AI56" s="560"/>
      <c r="AJ56" s="560"/>
      <c r="AK56" s="545"/>
      <c r="AL56" s="545"/>
      <c r="AM56" s="555"/>
      <c r="AN56" s="547"/>
    </row>
    <row r="57" spans="1:40" ht="11.25" customHeight="1">
      <c r="A57" s="555"/>
      <c r="B57" s="577"/>
      <c r="C57" s="91"/>
      <c r="D57" s="91"/>
      <c r="E57" s="552"/>
      <c r="F57" s="552"/>
      <c r="G57" s="552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60"/>
      <c r="W57" s="560"/>
      <c r="X57" s="560"/>
      <c r="Y57" s="560"/>
      <c r="Z57" s="560"/>
      <c r="AA57" s="560"/>
      <c r="AB57" s="560"/>
      <c r="AC57" s="564"/>
      <c r="AD57" s="564"/>
      <c r="AE57" s="564"/>
      <c r="AF57" s="564"/>
      <c r="AG57" s="564"/>
      <c r="AH57" s="564"/>
      <c r="AI57" s="564"/>
      <c r="AJ57" s="564"/>
      <c r="AK57" s="560"/>
      <c r="AL57" s="560"/>
      <c r="AM57" s="555"/>
      <c r="AN57" s="547"/>
    </row>
    <row r="58" spans="1:40">
      <c r="A58" s="555"/>
      <c r="B58" s="842"/>
      <c r="C58" s="843"/>
      <c r="D58" s="581"/>
      <c r="E58" s="581"/>
      <c r="F58" s="581"/>
      <c r="G58" s="581"/>
      <c r="H58" s="581"/>
      <c r="I58" s="581"/>
      <c r="J58" s="581"/>
      <c r="K58" s="581"/>
      <c r="L58" s="581"/>
      <c r="M58" s="581"/>
      <c r="N58" s="581"/>
      <c r="O58" s="581"/>
      <c r="P58" s="581"/>
      <c r="Q58" s="581"/>
      <c r="R58" s="581"/>
      <c r="S58" s="581"/>
      <c r="T58" s="581"/>
      <c r="U58" s="581"/>
      <c r="V58" s="581"/>
      <c r="W58" s="581"/>
      <c r="X58" s="581"/>
      <c r="Y58" s="581"/>
      <c r="Z58" s="581"/>
      <c r="AA58" s="581"/>
      <c r="AB58" s="581"/>
      <c r="AC58" s="581"/>
      <c r="AD58" s="581"/>
      <c r="AE58" s="581"/>
      <c r="AF58" s="581"/>
      <c r="AG58" s="581"/>
      <c r="AH58" s="581"/>
      <c r="AI58" s="581"/>
      <c r="AJ58" s="581"/>
      <c r="AK58" s="581"/>
      <c r="AL58" s="581"/>
      <c r="AM58" s="582"/>
      <c r="AN58" s="547"/>
    </row>
    <row r="59" spans="1:40">
      <c r="A59" s="547"/>
      <c r="B59" s="840"/>
      <c r="C59" s="841"/>
      <c r="D59" s="583"/>
      <c r="E59" s="849"/>
      <c r="F59" s="849"/>
      <c r="G59" s="849"/>
      <c r="H59" s="849"/>
      <c r="I59" s="584"/>
      <c r="J59" s="560"/>
      <c r="K59" s="808"/>
      <c r="L59" s="808"/>
      <c r="M59" s="808"/>
      <c r="N59" s="808"/>
      <c r="O59" s="808"/>
      <c r="P59" s="808"/>
      <c r="Q59" s="808"/>
      <c r="R59" s="808"/>
      <c r="S59" s="808"/>
      <c r="T59" s="808"/>
      <c r="U59" s="808"/>
      <c r="V59" s="808"/>
      <c r="W59" s="808"/>
      <c r="X59" s="808"/>
      <c r="Y59" s="808"/>
      <c r="Z59" s="808"/>
      <c r="AA59" s="560"/>
      <c r="AB59" s="836"/>
      <c r="AC59" s="837"/>
      <c r="AD59" s="837"/>
      <c r="AE59" s="867"/>
      <c r="AF59" s="836"/>
      <c r="AG59" s="837"/>
      <c r="AH59" s="837"/>
      <c r="AI59" s="867"/>
      <c r="AJ59" s="836"/>
      <c r="AK59" s="837"/>
      <c r="AL59" s="837"/>
      <c r="AM59" s="838"/>
      <c r="AN59" s="547"/>
    </row>
    <row r="60" spans="1:40">
      <c r="A60" s="547"/>
      <c r="B60" s="812"/>
      <c r="C60" s="813"/>
      <c r="D60" s="585"/>
      <c r="E60" s="809"/>
      <c r="F60" s="809"/>
      <c r="G60" s="809"/>
      <c r="H60" s="809"/>
      <c r="I60" s="586"/>
      <c r="J60" s="587"/>
      <c r="K60" s="807"/>
      <c r="L60" s="807"/>
      <c r="M60" s="807"/>
      <c r="N60" s="807"/>
      <c r="O60" s="807"/>
      <c r="P60" s="807"/>
      <c r="Q60" s="807"/>
      <c r="R60" s="807"/>
      <c r="S60" s="807"/>
      <c r="T60" s="807"/>
      <c r="U60" s="807"/>
      <c r="V60" s="807"/>
      <c r="W60" s="807"/>
      <c r="X60" s="807"/>
      <c r="Y60" s="807"/>
      <c r="Z60" s="807"/>
      <c r="AA60" s="587"/>
      <c r="AB60" s="829"/>
      <c r="AC60" s="830"/>
      <c r="AD60" s="830"/>
      <c r="AE60" s="832"/>
      <c r="AF60" s="829"/>
      <c r="AG60" s="830"/>
      <c r="AH60" s="830"/>
      <c r="AI60" s="832"/>
      <c r="AJ60" s="829"/>
      <c r="AK60" s="830"/>
      <c r="AL60" s="830"/>
      <c r="AM60" s="831"/>
      <c r="AN60" s="547"/>
    </row>
    <row r="61" spans="1:40">
      <c r="A61" s="547"/>
      <c r="B61" s="812"/>
      <c r="C61" s="813"/>
      <c r="D61" s="102"/>
      <c r="E61" s="809"/>
      <c r="F61" s="809"/>
      <c r="G61" s="809"/>
      <c r="H61" s="809"/>
      <c r="I61" s="103"/>
      <c r="J61" s="102"/>
      <c r="K61" s="807"/>
      <c r="L61" s="807"/>
      <c r="M61" s="807"/>
      <c r="N61" s="807"/>
      <c r="O61" s="807"/>
      <c r="P61" s="807"/>
      <c r="Q61" s="807"/>
      <c r="R61" s="807"/>
      <c r="S61" s="807"/>
      <c r="T61" s="807"/>
      <c r="U61" s="807"/>
      <c r="V61" s="807"/>
      <c r="W61" s="807"/>
      <c r="X61" s="807"/>
      <c r="Y61" s="807"/>
      <c r="Z61" s="807"/>
      <c r="AA61" s="103"/>
      <c r="AB61" s="829"/>
      <c r="AC61" s="830"/>
      <c r="AD61" s="830"/>
      <c r="AE61" s="832"/>
      <c r="AF61" s="829"/>
      <c r="AG61" s="830"/>
      <c r="AH61" s="830"/>
      <c r="AI61" s="832"/>
      <c r="AJ61" s="829"/>
      <c r="AK61" s="830"/>
      <c r="AL61" s="830"/>
      <c r="AM61" s="831"/>
      <c r="AN61" s="547"/>
    </row>
    <row r="62" spans="1:40">
      <c r="A62" s="547"/>
      <c r="B62" s="812"/>
      <c r="C62" s="813"/>
      <c r="D62" s="102"/>
      <c r="E62" s="809"/>
      <c r="F62" s="809"/>
      <c r="G62" s="809"/>
      <c r="H62" s="809"/>
      <c r="I62" s="103"/>
      <c r="J62" s="102"/>
      <c r="K62" s="807"/>
      <c r="L62" s="807"/>
      <c r="M62" s="807"/>
      <c r="N62" s="807"/>
      <c r="O62" s="807"/>
      <c r="P62" s="807"/>
      <c r="Q62" s="807"/>
      <c r="R62" s="807"/>
      <c r="S62" s="807"/>
      <c r="T62" s="807"/>
      <c r="U62" s="807"/>
      <c r="V62" s="807"/>
      <c r="W62" s="807"/>
      <c r="X62" s="807"/>
      <c r="Y62" s="807"/>
      <c r="Z62" s="807"/>
      <c r="AA62" s="103"/>
      <c r="AB62" s="829"/>
      <c r="AC62" s="830"/>
      <c r="AD62" s="830"/>
      <c r="AE62" s="832"/>
      <c r="AF62" s="829"/>
      <c r="AG62" s="830"/>
      <c r="AH62" s="830"/>
      <c r="AI62" s="832"/>
      <c r="AJ62" s="829"/>
      <c r="AK62" s="830"/>
      <c r="AL62" s="830"/>
      <c r="AM62" s="831"/>
      <c r="AN62" s="547"/>
    </row>
    <row r="63" spans="1:40" ht="13.5" thickBot="1">
      <c r="A63" s="547"/>
      <c r="B63" s="810"/>
      <c r="C63" s="811"/>
      <c r="D63" s="104"/>
      <c r="E63" s="848"/>
      <c r="F63" s="848"/>
      <c r="G63" s="848"/>
      <c r="H63" s="848"/>
      <c r="I63" s="105"/>
      <c r="J63" s="104"/>
      <c r="K63" s="814"/>
      <c r="L63" s="814"/>
      <c r="M63" s="814"/>
      <c r="N63" s="814"/>
      <c r="O63" s="814"/>
      <c r="P63" s="814"/>
      <c r="Q63" s="814"/>
      <c r="R63" s="814"/>
      <c r="S63" s="814"/>
      <c r="T63" s="814"/>
      <c r="U63" s="814"/>
      <c r="V63" s="814"/>
      <c r="W63" s="814"/>
      <c r="X63" s="814"/>
      <c r="Y63" s="814"/>
      <c r="Z63" s="814"/>
      <c r="AA63" s="105"/>
      <c r="AB63" s="833"/>
      <c r="AC63" s="834"/>
      <c r="AD63" s="834"/>
      <c r="AE63" s="835"/>
      <c r="AF63" s="833"/>
      <c r="AG63" s="834"/>
      <c r="AH63" s="834"/>
      <c r="AI63" s="835"/>
      <c r="AJ63" s="833"/>
      <c r="AK63" s="834"/>
      <c r="AL63" s="834"/>
      <c r="AM63" s="871"/>
      <c r="AN63" s="547"/>
    </row>
    <row r="64" spans="1:40" ht="18" customHeight="1" thickBot="1">
      <c r="A64" s="547"/>
      <c r="B64" s="839" t="s">
        <v>4</v>
      </c>
      <c r="C64" s="806"/>
      <c r="D64" s="804" t="s">
        <v>5</v>
      </c>
      <c r="E64" s="805"/>
      <c r="F64" s="805"/>
      <c r="G64" s="805"/>
      <c r="H64" s="805"/>
      <c r="I64" s="806"/>
      <c r="J64" s="51"/>
      <c r="K64" s="805" t="s">
        <v>6</v>
      </c>
      <c r="L64" s="805"/>
      <c r="M64" s="805"/>
      <c r="N64" s="805"/>
      <c r="O64" s="805"/>
      <c r="P64" s="805"/>
      <c r="Q64" s="805"/>
      <c r="R64" s="805"/>
      <c r="S64" s="805"/>
      <c r="T64" s="805"/>
      <c r="U64" s="805"/>
      <c r="V64" s="805"/>
      <c r="W64" s="805"/>
      <c r="X64" s="805"/>
      <c r="Y64" s="805"/>
      <c r="Z64" s="805"/>
      <c r="AA64" s="106"/>
      <c r="AB64" s="804" t="s">
        <v>677</v>
      </c>
      <c r="AC64" s="805"/>
      <c r="AD64" s="805"/>
      <c r="AE64" s="806"/>
      <c r="AF64" s="804" t="s">
        <v>676</v>
      </c>
      <c r="AG64" s="805"/>
      <c r="AH64" s="805"/>
      <c r="AI64" s="806"/>
      <c r="AJ64" s="868" t="s">
        <v>675</v>
      </c>
      <c r="AK64" s="869"/>
      <c r="AL64" s="869"/>
      <c r="AM64" s="870"/>
      <c r="AN64" s="545"/>
    </row>
    <row r="65" spans="1:40">
      <c r="A65" s="547"/>
      <c r="B65" s="796"/>
      <c r="C65" s="797"/>
      <c r="D65" s="797"/>
      <c r="E65" s="797"/>
      <c r="F65" s="797"/>
      <c r="G65" s="797"/>
      <c r="H65" s="797"/>
      <c r="I65" s="798"/>
      <c r="J65" s="588"/>
      <c r="K65" s="552"/>
      <c r="L65" s="552"/>
      <c r="M65" s="552"/>
      <c r="N65" s="552"/>
      <c r="O65" s="552"/>
      <c r="P65" s="552"/>
      <c r="Q65" s="552"/>
      <c r="R65" s="552"/>
      <c r="S65" s="552"/>
      <c r="T65" s="552"/>
      <c r="U65" s="552"/>
      <c r="V65" s="552"/>
      <c r="W65" s="552"/>
      <c r="X65" s="552"/>
      <c r="Y65" s="552"/>
      <c r="Z65" s="552"/>
      <c r="AA65" s="552"/>
      <c r="AB65" s="107" t="s">
        <v>7</v>
      </c>
      <c r="AC65" s="108"/>
      <c r="AD65" s="109"/>
      <c r="AE65" s="109"/>
      <c r="AF65" s="109"/>
      <c r="AG65" s="109"/>
      <c r="AH65" s="109"/>
      <c r="AI65" s="109"/>
      <c r="AJ65" s="109"/>
      <c r="AK65" s="110"/>
      <c r="AL65" s="109"/>
      <c r="AM65" s="111"/>
      <c r="AN65" s="547"/>
    </row>
    <row r="66" spans="1:40" ht="4.9000000000000004" customHeight="1">
      <c r="A66" s="547"/>
      <c r="B66" s="799"/>
      <c r="C66" s="780"/>
      <c r="D66" s="780"/>
      <c r="E66" s="780"/>
      <c r="F66" s="780"/>
      <c r="G66" s="780"/>
      <c r="H66" s="780"/>
      <c r="I66" s="800"/>
      <c r="J66" s="588"/>
      <c r="K66" s="552"/>
      <c r="L66" s="552"/>
      <c r="M66" s="552"/>
      <c r="N66" s="552"/>
      <c r="O66" s="552"/>
      <c r="P66" s="552"/>
      <c r="Q66" s="552"/>
      <c r="R66" s="552"/>
      <c r="S66" s="552"/>
      <c r="T66" s="552"/>
      <c r="U66" s="552"/>
      <c r="V66" s="552"/>
      <c r="W66" s="552"/>
      <c r="X66" s="552"/>
      <c r="Y66" s="552"/>
      <c r="Z66" s="552"/>
      <c r="AA66" s="552"/>
      <c r="AB66" s="588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2"/>
      <c r="AN66" s="547"/>
    </row>
    <row r="67" spans="1:40" ht="15.75">
      <c r="A67" s="545"/>
      <c r="B67" s="799"/>
      <c r="C67" s="780"/>
      <c r="D67" s="780"/>
      <c r="E67" s="780"/>
      <c r="F67" s="780"/>
      <c r="G67" s="780"/>
      <c r="H67" s="780"/>
      <c r="I67" s="800"/>
      <c r="J67" s="815" t="s">
        <v>8</v>
      </c>
      <c r="K67" s="816"/>
      <c r="L67" s="816"/>
      <c r="M67" s="816"/>
      <c r="N67" s="816"/>
      <c r="O67" s="816"/>
      <c r="P67" s="816"/>
      <c r="Q67" s="816"/>
      <c r="R67" s="816"/>
      <c r="S67" s="816"/>
      <c r="T67" s="816"/>
      <c r="U67" s="816"/>
      <c r="V67" s="816"/>
      <c r="W67" s="816"/>
      <c r="X67" s="816"/>
      <c r="Y67" s="816"/>
      <c r="Z67" s="816"/>
      <c r="AA67" s="817"/>
      <c r="AB67" s="146"/>
      <c r="AC67" s="824"/>
      <c r="AD67" s="825"/>
      <c r="AE67" s="825"/>
      <c r="AF67" s="825"/>
      <c r="AG67" s="825"/>
      <c r="AH67" s="825"/>
      <c r="AI67" s="825"/>
      <c r="AJ67" s="825"/>
      <c r="AK67" s="825"/>
      <c r="AL67" s="825"/>
      <c r="AM67" s="147"/>
      <c r="AN67" s="547"/>
    </row>
    <row r="68" spans="1:40" ht="4.9000000000000004" customHeight="1">
      <c r="A68" s="545"/>
      <c r="B68" s="799"/>
      <c r="C68" s="780"/>
      <c r="D68" s="780"/>
      <c r="E68" s="780"/>
      <c r="F68" s="780"/>
      <c r="G68" s="780"/>
      <c r="H68" s="780"/>
      <c r="I68" s="800"/>
      <c r="J68" s="143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5"/>
      <c r="AB68" s="148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50"/>
      <c r="AN68" s="547"/>
    </row>
    <row r="69" spans="1:40" ht="13.5" thickBot="1">
      <c r="A69" s="547"/>
      <c r="B69" s="801"/>
      <c r="C69" s="802"/>
      <c r="D69" s="802"/>
      <c r="E69" s="802"/>
      <c r="F69" s="802"/>
      <c r="G69" s="802"/>
      <c r="H69" s="802"/>
      <c r="I69" s="803"/>
      <c r="J69" s="589"/>
      <c r="K69" s="590"/>
      <c r="L69" s="590"/>
      <c r="M69" s="590"/>
      <c r="N69" s="590"/>
      <c r="O69" s="590"/>
      <c r="P69" s="590"/>
      <c r="Q69" s="590"/>
      <c r="R69" s="590"/>
      <c r="S69" s="590"/>
      <c r="T69" s="590"/>
      <c r="U69" s="590"/>
      <c r="V69" s="590"/>
      <c r="W69" s="590"/>
      <c r="X69" s="590"/>
      <c r="Y69" s="590"/>
      <c r="Z69" s="590"/>
      <c r="AA69" s="591"/>
      <c r="AB69" s="138" t="s">
        <v>9</v>
      </c>
      <c r="AC69" s="139"/>
      <c r="AD69" s="140"/>
      <c r="AE69" s="139"/>
      <c r="AF69" s="139"/>
      <c r="AG69" s="823">
        <v>1</v>
      </c>
      <c r="AH69" s="823"/>
      <c r="AI69" s="139" t="s">
        <v>160</v>
      </c>
      <c r="AJ69" s="823">
        <v>10</v>
      </c>
      <c r="AK69" s="823"/>
      <c r="AL69" s="196"/>
      <c r="AM69" s="197"/>
      <c r="AN69" s="547"/>
    </row>
    <row r="70" spans="1:40">
      <c r="A70" s="547"/>
      <c r="B70" s="547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7"/>
      <c r="AK70" s="547"/>
      <c r="AL70" s="547"/>
      <c r="AM70" s="547"/>
      <c r="AN70" s="547"/>
    </row>
    <row r="71" spans="1:40">
      <c r="A71" s="547"/>
      <c r="B71" s="547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7"/>
      <c r="AK71" s="547"/>
      <c r="AL71" s="547"/>
      <c r="AM71" s="547"/>
      <c r="AN71" s="547"/>
    </row>
    <row r="72" spans="1:40">
      <c r="A72" s="547"/>
      <c r="B72" s="547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7"/>
      <c r="AK72" s="547"/>
      <c r="AL72" s="547"/>
      <c r="AM72" s="547"/>
      <c r="AN72" s="547"/>
    </row>
    <row r="73" spans="1:40">
      <c r="A73" s="547"/>
      <c r="B73" s="547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7"/>
      <c r="AK73" s="547"/>
      <c r="AL73" s="547"/>
      <c r="AM73" s="547"/>
      <c r="AN73" s="547"/>
    </row>
    <row r="74" spans="1:40">
      <c r="A74" s="547"/>
      <c r="B74" s="547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7"/>
      <c r="AK74" s="547"/>
      <c r="AL74" s="547"/>
      <c r="AM74" s="547"/>
      <c r="AN74" s="547"/>
    </row>
    <row r="75" spans="1:40">
      <c r="A75" s="547"/>
      <c r="B75" s="547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7"/>
      <c r="AK75" s="547"/>
      <c r="AL75" s="547"/>
      <c r="AM75" s="547"/>
      <c r="AN75" s="547"/>
    </row>
    <row r="76" spans="1:40">
      <c r="A76" s="547"/>
      <c r="B76" s="547"/>
      <c r="C76" s="547"/>
      <c r="D76" s="547"/>
      <c r="E76" s="547"/>
      <c r="F76" s="547"/>
      <c r="G76" s="547"/>
      <c r="H76" s="547"/>
      <c r="I76" s="547"/>
      <c r="J76" s="547"/>
      <c r="K76" s="547"/>
      <c r="L76" s="547"/>
      <c r="M76" s="547"/>
      <c r="N76" s="547"/>
      <c r="O76" s="547"/>
      <c r="P76" s="547"/>
      <c r="Q76" s="547"/>
      <c r="R76" s="547"/>
      <c r="S76" s="547"/>
      <c r="T76" s="547"/>
      <c r="U76" s="547"/>
      <c r="V76" s="547"/>
      <c r="W76" s="547"/>
      <c r="X76" s="547"/>
      <c r="Y76" s="547"/>
      <c r="Z76" s="547"/>
      <c r="AA76" s="547"/>
      <c r="AB76" s="547"/>
      <c r="AC76" s="547"/>
      <c r="AD76" s="547"/>
      <c r="AE76" s="547"/>
      <c r="AF76" s="547"/>
      <c r="AG76" s="547"/>
      <c r="AH76" s="547"/>
      <c r="AI76" s="547"/>
      <c r="AJ76" s="547"/>
      <c r="AK76" s="547"/>
      <c r="AL76" s="547"/>
      <c r="AM76" s="547"/>
      <c r="AN76" s="547"/>
    </row>
    <row r="77" spans="1:40">
      <c r="A77" s="547"/>
      <c r="B77" s="547"/>
      <c r="C77" s="547"/>
      <c r="D77" s="547"/>
      <c r="E77" s="547"/>
      <c r="F77" s="547"/>
      <c r="G77" s="547"/>
      <c r="H77" s="547"/>
      <c r="I77" s="547"/>
      <c r="J77" s="547"/>
      <c r="K77" s="547"/>
      <c r="L77" s="547"/>
      <c r="M77" s="547"/>
      <c r="N77" s="547"/>
      <c r="O77" s="547"/>
      <c r="P77" s="547"/>
      <c r="Q77" s="547"/>
      <c r="R77" s="547"/>
      <c r="S77" s="547"/>
      <c r="T77" s="547"/>
      <c r="U77" s="547"/>
      <c r="V77" s="547"/>
      <c r="W77" s="547"/>
      <c r="X77" s="547"/>
      <c r="Y77" s="547"/>
      <c r="Z77" s="547"/>
      <c r="AA77" s="547"/>
      <c r="AB77" s="547"/>
      <c r="AC77" s="547"/>
      <c r="AD77" s="547"/>
      <c r="AE77" s="547"/>
      <c r="AF77" s="547"/>
      <c r="AG77" s="547"/>
      <c r="AH77" s="547"/>
      <c r="AI77" s="547"/>
      <c r="AJ77" s="547"/>
      <c r="AK77" s="547"/>
      <c r="AL77" s="547"/>
      <c r="AM77" s="547"/>
      <c r="AN77" s="547"/>
    </row>
    <row r="78" spans="1:40">
      <c r="A78" s="547"/>
      <c r="B78" s="547"/>
      <c r="C78" s="547"/>
      <c r="D78" s="547"/>
      <c r="E78" s="547"/>
      <c r="F78" s="547"/>
      <c r="G78" s="547"/>
      <c r="H78" s="547"/>
      <c r="I78" s="547"/>
      <c r="J78" s="547"/>
      <c r="K78" s="547"/>
      <c r="L78" s="547"/>
      <c r="M78" s="547"/>
      <c r="N78" s="547"/>
      <c r="O78" s="547"/>
      <c r="P78" s="547"/>
      <c r="Q78" s="547"/>
      <c r="R78" s="547"/>
      <c r="S78" s="547"/>
      <c r="T78" s="547"/>
      <c r="U78" s="547"/>
      <c r="V78" s="547"/>
      <c r="W78" s="547"/>
      <c r="X78" s="547"/>
      <c r="Y78" s="547"/>
      <c r="Z78" s="547"/>
      <c r="AA78" s="547"/>
      <c r="AB78" s="547"/>
      <c r="AC78" s="547"/>
      <c r="AD78" s="547"/>
      <c r="AE78" s="547"/>
      <c r="AF78" s="547"/>
      <c r="AG78" s="547"/>
      <c r="AH78" s="547"/>
      <c r="AI78" s="547"/>
      <c r="AJ78" s="547"/>
      <c r="AK78" s="547"/>
      <c r="AL78" s="547"/>
      <c r="AM78" s="547"/>
      <c r="AN78" s="547"/>
    </row>
    <row r="79" spans="1:40">
      <c r="A79" s="547"/>
      <c r="B79" s="547"/>
      <c r="C79" s="547"/>
      <c r="D79" s="547"/>
      <c r="E79" s="547"/>
      <c r="F79" s="547"/>
      <c r="G79" s="547"/>
      <c r="H79" s="547"/>
      <c r="I79" s="547"/>
      <c r="J79" s="547"/>
      <c r="K79" s="547"/>
      <c r="L79" s="547"/>
      <c r="M79" s="547"/>
      <c r="N79" s="547"/>
      <c r="O79" s="547"/>
      <c r="P79" s="547"/>
      <c r="Q79" s="547"/>
      <c r="R79" s="547"/>
      <c r="S79" s="547"/>
      <c r="T79" s="547"/>
      <c r="U79" s="547"/>
      <c r="V79" s="547"/>
      <c r="W79" s="547"/>
      <c r="X79" s="547"/>
      <c r="Y79" s="547"/>
      <c r="Z79" s="547"/>
      <c r="AA79" s="547"/>
      <c r="AB79" s="547"/>
      <c r="AC79" s="547"/>
      <c r="AD79" s="547"/>
      <c r="AE79" s="547"/>
      <c r="AF79" s="547"/>
      <c r="AG79" s="547"/>
      <c r="AH79" s="547"/>
      <c r="AI79" s="547"/>
      <c r="AJ79" s="547"/>
      <c r="AK79" s="547"/>
      <c r="AL79" s="547"/>
      <c r="AM79" s="547"/>
      <c r="AN79" s="547"/>
    </row>
    <row r="80" spans="1:40">
      <c r="A80" s="547"/>
      <c r="B80" s="547"/>
      <c r="C80" s="547"/>
      <c r="D80" s="547"/>
      <c r="E80" s="547"/>
      <c r="F80" s="547"/>
      <c r="G80" s="547"/>
      <c r="H80" s="547"/>
      <c r="I80" s="547"/>
      <c r="J80" s="547"/>
      <c r="K80" s="547"/>
      <c r="L80" s="547"/>
      <c r="M80" s="547"/>
      <c r="N80" s="547"/>
      <c r="O80" s="547"/>
      <c r="P80" s="547"/>
      <c r="Q80" s="547"/>
      <c r="R80" s="547"/>
      <c r="S80" s="547"/>
      <c r="T80" s="547"/>
      <c r="U80" s="547"/>
      <c r="V80" s="547"/>
      <c r="W80" s="547"/>
      <c r="X80" s="547"/>
      <c r="Y80" s="547"/>
      <c r="Z80" s="547"/>
      <c r="AA80" s="547"/>
      <c r="AB80" s="547"/>
      <c r="AC80" s="547"/>
      <c r="AD80" s="547"/>
      <c r="AE80" s="547"/>
      <c r="AF80" s="547"/>
      <c r="AG80" s="547"/>
      <c r="AH80" s="547"/>
      <c r="AI80" s="547"/>
      <c r="AJ80" s="547"/>
      <c r="AK80" s="547"/>
      <c r="AL80" s="547"/>
      <c r="AM80" s="547"/>
      <c r="AN80" s="547"/>
    </row>
    <row r="81" spans="1:40">
      <c r="A81" s="547"/>
      <c r="B81" s="547"/>
      <c r="C81" s="547"/>
      <c r="D81" s="547"/>
      <c r="E81" s="547"/>
      <c r="F81" s="547"/>
      <c r="G81" s="547"/>
      <c r="H81" s="547"/>
      <c r="I81" s="547"/>
      <c r="J81" s="547"/>
      <c r="K81" s="547"/>
      <c r="L81" s="547"/>
      <c r="M81" s="547"/>
      <c r="N81" s="547"/>
      <c r="O81" s="547"/>
      <c r="P81" s="547"/>
      <c r="Q81" s="547"/>
      <c r="R81" s="547"/>
      <c r="S81" s="547"/>
      <c r="T81" s="547"/>
      <c r="U81" s="547"/>
      <c r="V81" s="547"/>
      <c r="W81" s="547"/>
      <c r="X81" s="547"/>
      <c r="Y81" s="547"/>
      <c r="Z81" s="547"/>
      <c r="AA81" s="547"/>
      <c r="AB81" s="547"/>
      <c r="AC81" s="547"/>
      <c r="AD81" s="547"/>
      <c r="AE81" s="547"/>
      <c r="AF81" s="547"/>
      <c r="AG81" s="547"/>
      <c r="AH81" s="547"/>
      <c r="AI81" s="547"/>
      <c r="AJ81" s="547"/>
      <c r="AK81" s="547"/>
      <c r="AL81" s="547"/>
      <c r="AM81" s="547"/>
      <c r="AN81" s="547"/>
    </row>
    <row r="82" spans="1:40">
      <c r="A82" s="547"/>
      <c r="B82" s="547"/>
      <c r="C82" s="547"/>
      <c r="D82" s="547"/>
      <c r="E82" s="547"/>
      <c r="F82" s="547"/>
      <c r="G82" s="547"/>
      <c r="H82" s="547"/>
      <c r="I82" s="547"/>
      <c r="J82" s="547"/>
      <c r="K82" s="547"/>
      <c r="L82" s="547"/>
      <c r="M82" s="547"/>
      <c r="N82" s="547"/>
      <c r="O82" s="547"/>
      <c r="P82" s="547"/>
      <c r="Q82" s="547"/>
      <c r="R82" s="547"/>
      <c r="S82" s="547"/>
      <c r="T82" s="547"/>
      <c r="U82" s="547"/>
      <c r="V82" s="547"/>
      <c r="W82" s="547"/>
      <c r="X82" s="547"/>
      <c r="Y82" s="547"/>
      <c r="Z82" s="547"/>
      <c r="AA82" s="547"/>
      <c r="AB82" s="547"/>
      <c r="AC82" s="547"/>
      <c r="AD82" s="547"/>
      <c r="AE82" s="547"/>
      <c r="AF82" s="547"/>
      <c r="AG82" s="547"/>
      <c r="AH82" s="547"/>
      <c r="AI82" s="547"/>
      <c r="AJ82" s="547"/>
      <c r="AK82" s="547"/>
      <c r="AL82" s="547"/>
      <c r="AM82" s="547"/>
      <c r="AN82" s="547"/>
    </row>
    <row r="83" spans="1:40">
      <c r="A83" s="547"/>
      <c r="B83" s="547"/>
      <c r="C83" s="547"/>
      <c r="D83" s="547"/>
      <c r="E83" s="547"/>
      <c r="F83" s="547"/>
      <c r="G83" s="547"/>
      <c r="H83" s="547"/>
      <c r="I83" s="547"/>
      <c r="J83" s="547"/>
      <c r="K83" s="547"/>
      <c r="L83" s="547"/>
      <c r="M83" s="547"/>
      <c r="N83" s="547"/>
      <c r="O83" s="547"/>
      <c r="P83" s="547"/>
      <c r="Q83" s="547"/>
      <c r="R83" s="547"/>
      <c r="S83" s="547"/>
      <c r="T83" s="547"/>
      <c r="U83" s="547"/>
      <c r="V83" s="547"/>
      <c r="W83" s="547"/>
      <c r="X83" s="547"/>
      <c r="Y83" s="547"/>
      <c r="Z83" s="547"/>
      <c r="AA83" s="547"/>
      <c r="AB83" s="547"/>
      <c r="AC83" s="547"/>
      <c r="AD83" s="547"/>
      <c r="AE83" s="547"/>
      <c r="AF83" s="547"/>
      <c r="AG83" s="547"/>
      <c r="AH83" s="547"/>
      <c r="AI83" s="547"/>
      <c r="AJ83" s="547"/>
      <c r="AK83" s="547"/>
      <c r="AL83" s="547"/>
      <c r="AM83" s="547"/>
      <c r="AN83" s="547"/>
    </row>
    <row r="84" spans="1:40">
      <c r="A84" s="547"/>
      <c r="B84" s="547"/>
      <c r="C84" s="547"/>
      <c r="D84" s="547"/>
      <c r="E84" s="547"/>
      <c r="F84" s="547"/>
      <c r="G84" s="547"/>
      <c r="H84" s="547"/>
      <c r="I84" s="547"/>
      <c r="J84" s="547"/>
      <c r="K84" s="547"/>
      <c r="L84" s="547"/>
      <c r="M84" s="547"/>
      <c r="N84" s="547"/>
      <c r="O84" s="547"/>
      <c r="P84" s="547"/>
      <c r="Q84" s="547"/>
      <c r="R84" s="547"/>
      <c r="S84" s="547"/>
      <c r="T84" s="547"/>
      <c r="U84" s="547"/>
      <c r="V84" s="547"/>
      <c r="W84" s="547"/>
      <c r="X84" s="547"/>
      <c r="Y84" s="547"/>
      <c r="Z84" s="547"/>
      <c r="AA84" s="547"/>
      <c r="AB84" s="547"/>
      <c r="AC84" s="547"/>
      <c r="AD84" s="547"/>
      <c r="AE84" s="547"/>
      <c r="AF84" s="547"/>
      <c r="AG84" s="547"/>
      <c r="AH84" s="547"/>
      <c r="AI84" s="547"/>
      <c r="AJ84" s="547"/>
      <c r="AK84" s="547"/>
      <c r="AL84" s="547"/>
      <c r="AM84" s="547"/>
      <c r="AN84" s="547"/>
    </row>
    <row r="85" spans="1:40">
      <c r="A85" s="547"/>
      <c r="B85" s="547"/>
      <c r="C85" s="547"/>
      <c r="D85" s="547"/>
      <c r="E85" s="547"/>
      <c r="F85" s="547"/>
      <c r="G85" s="547"/>
      <c r="H85" s="547"/>
      <c r="I85" s="547"/>
      <c r="J85" s="547"/>
      <c r="K85" s="547"/>
      <c r="L85" s="547"/>
      <c r="M85" s="547"/>
      <c r="N85" s="547"/>
      <c r="O85" s="547"/>
      <c r="P85" s="547"/>
      <c r="Q85" s="547"/>
      <c r="R85" s="547"/>
      <c r="S85" s="547"/>
      <c r="T85" s="547"/>
      <c r="U85" s="547"/>
      <c r="V85" s="547"/>
      <c r="W85" s="547"/>
      <c r="X85" s="547"/>
      <c r="Y85" s="547"/>
      <c r="Z85" s="547"/>
      <c r="AA85" s="547"/>
      <c r="AB85" s="547"/>
      <c r="AC85" s="547"/>
      <c r="AD85" s="547"/>
      <c r="AE85" s="547"/>
      <c r="AF85" s="547"/>
      <c r="AG85" s="547"/>
      <c r="AH85" s="547"/>
      <c r="AI85" s="547"/>
      <c r="AJ85" s="547"/>
      <c r="AK85" s="547"/>
      <c r="AL85" s="547"/>
      <c r="AM85" s="547"/>
      <c r="AN85" s="547"/>
    </row>
    <row r="86" spans="1:40">
      <c r="A86" s="547"/>
      <c r="B86" s="547"/>
      <c r="C86" s="547"/>
      <c r="D86" s="547"/>
      <c r="E86" s="547"/>
      <c r="F86" s="547"/>
      <c r="G86" s="547"/>
      <c r="H86" s="547"/>
      <c r="I86" s="547"/>
      <c r="J86" s="547"/>
      <c r="K86" s="547"/>
      <c r="L86" s="547"/>
      <c r="M86" s="547"/>
      <c r="N86" s="547"/>
      <c r="O86" s="547"/>
      <c r="P86" s="547"/>
      <c r="Q86" s="547"/>
      <c r="R86" s="547"/>
      <c r="S86" s="547"/>
      <c r="T86" s="547"/>
      <c r="U86" s="547"/>
      <c r="V86" s="547"/>
      <c r="W86" s="547"/>
      <c r="X86" s="547"/>
      <c r="Y86" s="547"/>
      <c r="Z86" s="547"/>
      <c r="AA86" s="547"/>
      <c r="AB86" s="547"/>
      <c r="AC86" s="547"/>
      <c r="AD86" s="547"/>
      <c r="AE86" s="547"/>
      <c r="AF86" s="547"/>
      <c r="AG86" s="547"/>
      <c r="AH86" s="547"/>
      <c r="AI86" s="547"/>
      <c r="AJ86" s="547"/>
      <c r="AK86" s="547"/>
      <c r="AL86" s="547"/>
      <c r="AM86" s="547"/>
      <c r="AN86" s="547"/>
    </row>
    <row r="87" spans="1:40">
      <c r="A87" s="547"/>
      <c r="B87" s="547"/>
      <c r="C87" s="547"/>
      <c r="D87" s="547"/>
      <c r="E87" s="547"/>
      <c r="F87" s="547"/>
      <c r="G87" s="547"/>
      <c r="H87" s="547"/>
      <c r="I87" s="547"/>
      <c r="J87" s="547"/>
      <c r="K87" s="547"/>
      <c r="L87" s="547"/>
      <c r="M87" s="547"/>
      <c r="N87" s="547"/>
      <c r="O87" s="547"/>
      <c r="P87" s="547"/>
      <c r="Q87" s="547"/>
      <c r="R87" s="547"/>
      <c r="S87" s="547"/>
      <c r="T87" s="547"/>
      <c r="U87" s="547"/>
      <c r="V87" s="547"/>
      <c r="W87" s="547"/>
      <c r="X87" s="547"/>
      <c r="Y87" s="547"/>
      <c r="Z87" s="547"/>
      <c r="AA87" s="547"/>
      <c r="AB87" s="547"/>
      <c r="AC87" s="547"/>
      <c r="AD87" s="547"/>
      <c r="AE87" s="547"/>
      <c r="AF87" s="547"/>
      <c r="AG87" s="547"/>
      <c r="AH87" s="547"/>
      <c r="AI87" s="547"/>
      <c r="AJ87" s="547"/>
      <c r="AK87" s="547"/>
      <c r="AL87" s="547"/>
      <c r="AM87" s="547"/>
      <c r="AN87" s="547"/>
    </row>
    <row r="88" spans="1:40">
      <c r="A88" s="547"/>
      <c r="B88" s="547"/>
      <c r="C88" s="547"/>
      <c r="D88" s="547"/>
      <c r="E88" s="547"/>
      <c r="F88" s="547"/>
      <c r="G88" s="547"/>
      <c r="H88" s="547"/>
      <c r="I88" s="547"/>
      <c r="J88" s="547"/>
      <c r="K88" s="547"/>
      <c r="L88" s="547"/>
      <c r="M88" s="547"/>
      <c r="N88" s="547"/>
      <c r="O88" s="547"/>
      <c r="P88" s="547"/>
      <c r="Q88" s="547"/>
      <c r="R88" s="547"/>
      <c r="S88" s="547"/>
      <c r="T88" s="547"/>
      <c r="U88" s="547"/>
      <c r="V88" s="547"/>
      <c r="W88" s="547"/>
      <c r="X88" s="547"/>
      <c r="Y88" s="547"/>
      <c r="Z88" s="547"/>
      <c r="AA88" s="547"/>
      <c r="AB88" s="547"/>
      <c r="AC88" s="547"/>
      <c r="AD88" s="547"/>
      <c r="AE88" s="547"/>
      <c r="AF88" s="547"/>
      <c r="AG88" s="547"/>
      <c r="AH88" s="547"/>
      <c r="AI88" s="547"/>
      <c r="AJ88" s="547"/>
      <c r="AK88" s="547"/>
      <c r="AL88" s="547"/>
      <c r="AM88" s="547"/>
      <c r="AN88" s="547"/>
    </row>
    <row r="89" spans="1:40">
      <c r="A89" s="547"/>
      <c r="B89" s="547"/>
      <c r="C89" s="547"/>
      <c r="D89" s="547"/>
      <c r="E89" s="547"/>
      <c r="F89" s="547"/>
      <c r="G89" s="547"/>
      <c r="H89" s="547"/>
      <c r="I89" s="547"/>
      <c r="J89" s="547"/>
      <c r="K89" s="547"/>
      <c r="L89" s="547"/>
      <c r="M89" s="547"/>
      <c r="N89" s="547"/>
      <c r="O89" s="547"/>
      <c r="P89" s="547"/>
      <c r="Q89" s="547"/>
      <c r="R89" s="547"/>
      <c r="S89" s="547"/>
      <c r="T89" s="547"/>
      <c r="U89" s="547"/>
      <c r="V89" s="547"/>
      <c r="W89" s="547"/>
      <c r="X89" s="547"/>
      <c r="Y89" s="547"/>
      <c r="Z89" s="547"/>
      <c r="AA89" s="547"/>
      <c r="AB89" s="547"/>
      <c r="AC89" s="547"/>
      <c r="AD89" s="547"/>
      <c r="AE89" s="547"/>
      <c r="AF89" s="547"/>
      <c r="AG89" s="547"/>
      <c r="AH89" s="547"/>
      <c r="AI89" s="547"/>
      <c r="AJ89" s="547"/>
      <c r="AK89" s="547"/>
      <c r="AL89" s="547"/>
      <c r="AM89" s="547"/>
      <c r="AN89" s="547"/>
    </row>
    <row r="90" spans="1:40">
      <c r="A90" s="547"/>
      <c r="B90" s="547"/>
      <c r="C90" s="547"/>
      <c r="D90" s="547"/>
      <c r="E90" s="547"/>
      <c r="F90" s="547"/>
      <c r="G90" s="547"/>
      <c r="H90" s="547"/>
      <c r="I90" s="547"/>
      <c r="J90" s="547"/>
      <c r="K90" s="547"/>
      <c r="L90" s="547"/>
      <c r="M90" s="547"/>
      <c r="N90" s="547"/>
      <c r="O90" s="547"/>
      <c r="P90" s="547"/>
      <c r="Q90" s="547"/>
      <c r="R90" s="547"/>
      <c r="S90" s="547"/>
      <c r="T90" s="547"/>
      <c r="U90" s="547"/>
      <c r="V90" s="547"/>
      <c r="W90" s="547"/>
      <c r="X90" s="547"/>
      <c r="Y90" s="547"/>
      <c r="Z90" s="547"/>
      <c r="AA90" s="547"/>
      <c r="AB90" s="547"/>
      <c r="AC90" s="547"/>
      <c r="AD90" s="547"/>
      <c r="AE90" s="547"/>
      <c r="AF90" s="547"/>
      <c r="AG90" s="547"/>
      <c r="AH90" s="547"/>
      <c r="AI90" s="547"/>
      <c r="AJ90" s="547"/>
      <c r="AK90" s="547"/>
      <c r="AL90" s="547"/>
      <c r="AM90" s="547"/>
      <c r="AN90" s="547"/>
    </row>
    <row r="91" spans="1:40">
      <c r="A91" s="547"/>
      <c r="B91" s="547"/>
      <c r="C91" s="547"/>
      <c r="D91" s="547"/>
      <c r="E91" s="547"/>
      <c r="F91" s="547"/>
      <c r="G91" s="547"/>
      <c r="H91" s="547"/>
      <c r="I91" s="547"/>
      <c r="J91" s="547"/>
      <c r="K91" s="547"/>
      <c r="L91" s="547"/>
      <c r="M91" s="547"/>
      <c r="N91" s="547"/>
      <c r="O91" s="547"/>
      <c r="P91" s="547"/>
      <c r="Q91" s="547"/>
      <c r="R91" s="547"/>
      <c r="S91" s="547"/>
      <c r="T91" s="547"/>
      <c r="U91" s="547"/>
      <c r="V91" s="547"/>
      <c r="W91" s="547"/>
      <c r="X91" s="547"/>
      <c r="Y91" s="547"/>
      <c r="Z91" s="547"/>
      <c r="AA91" s="547"/>
      <c r="AB91" s="547"/>
      <c r="AC91" s="547"/>
      <c r="AD91" s="547"/>
      <c r="AE91" s="547"/>
      <c r="AF91" s="547"/>
      <c r="AG91" s="547"/>
      <c r="AH91" s="547"/>
      <c r="AI91" s="547"/>
      <c r="AJ91" s="547"/>
      <c r="AK91" s="547"/>
      <c r="AL91" s="547"/>
      <c r="AM91" s="547"/>
      <c r="AN91" s="547"/>
    </row>
    <row r="92" spans="1:40">
      <c r="A92" s="547"/>
      <c r="B92" s="547"/>
      <c r="C92" s="547"/>
      <c r="D92" s="547"/>
      <c r="E92" s="547"/>
      <c r="F92" s="547"/>
      <c r="G92" s="547"/>
      <c r="H92" s="547"/>
      <c r="I92" s="547"/>
      <c r="J92" s="547"/>
      <c r="K92" s="547"/>
      <c r="L92" s="547"/>
      <c r="M92" s="547"/>
      <c r="N92" s="547"/>
      <c r="O92" s="547"/>
      <c r="P92" s="547"/>
      <c r="Q92" s="547"/>
      <c r="R92" s="547"/>
      <c r="S92" s="547"/>
      <c r="T92" s="547"/>
      <c r="U92" s="547"/>
      <c r="V92" s="547"/>
      <c r="W92" s="547"/>
      <c r="X92" s="547"/>
      <c r="Y92" s="547"/>
      <c r="Z92" s="547"/>
      <c r="AA92" s="547"/>
      <c r="AB92" s="547"/>
      <c r="AC92" s="547"/>
      <c r="AD92" s="547"/>
      <c r="AE92" s="547"/>
      <c r="AF92" s="547"/>
      <c r="AG92" s="547"/>
      <c r="AH92" s="547"/>
      <c r="AI92" s="547"/>
      <c r="AJ92" s="547"/>
      <c r="AK92" s="547"/>
      <c r="AL92" s="547"/>
      <c r="AM92" s="547"/>
      <c r="AN92" s="547"/>
    </row>
    <row r="93" spans="1:40">
      <c r="A93" s="547"/>
      <c r="B93" s="547"/>
      <c r="C93" s="547"/>
      <c r="D93" s="547"/>
      <c r="E93" s="547"/>
      <c r="F93" s="547"/>
      <c r="G93" s="547"/>
      <c r="H93" s="547"/>
      <c r="I93" s="547"/>
      <c r="J93" s="547"/>
      <c r="K93" s="547"/>
      <c r="L93" s="547"/>
      <c r="M93" s="547"/>
      <c r="N93" s="547"/>
      <c r="O93" s="547"/>
      <c r="P93" s="547"/>
      <c r="Q93" s="547"/>
      <c r="R93" s="547"/>
      <c r="S93" s="547"/>
      <c r="T93" s="547"/>
      <c r="U93" s="547"/>
      <c r="V93" s="547"/>
      <c r="W93" s="547"/>
      <c r="X93" s="547"/>
      <c r="Y93" s="547"/>
      <c r="Z93" s="547"/>
      <c r="AA93" s="547"/>
      <c r="AB93" s="547"/>
      <c r="AC93" s="547"/>
      <c r="AD93" s="547"/>
      <c r="AE93" s="547"/>
      <c r="AF93" s="547"/>
      <c r="AG93" s="547"/>
      <c r="AH93" s="547"/>
      <c r="AI93" s="547"/>
      <c r="AJ93" s="547"/>
      <c r="AK93" s="547"/>
      <c r="AL93" s="547"/>
      <c r="AM93" s="547"/>
      <c r="AN93" s="547"/>
    </row>
    <row r="94" spans="1:40">
      <c r="A94" s="547"/>
      <c r="B94" s="547"/>
      <c r="C94" s="547"/>
      <c r="D94" s="547"/>
      <c r="E94" s="547"/>
      <c r="F94" s="547"/>
      <c r="G94" s="547"/>
      <c r="H94" s="547"/>
      <c r="I94" s="547"/>
      <c r="J94" s="547"/>
      <c r="K94" s="547"/>
      <c r="L94" s="547"/>
      <c r="M94" s="547"/>
      <c r="N94" s="547"/>
      <c r="O94" s="547"/>
      <c r="P94" s="547"/>
      <c r="Q94" s="547"/>
      <c r="R94" s="547"/>
      <c r="S94" s="547"/>
      <c r="T94" s="547"/>
      <c r="U94" s="547"/>
      <c r="V94" s="547"/>
      <c r="W94" s="547"/>
      <c r="X94" s="547"/>
      <c r="Y94" s="547"/>
      <c r="Z94" s="547"/>
      <c r="AA94" s="547"/>
      <c r="AB94" s="547"/>
      <c r="AC94" s="547"/>
      <c r="AD94" s="547"/>
      <c r="AE94" s="547"/>
      <c r="AF94" s="547"/>
      <c r="AG94" s="547"/>
      <c r="AH94" s="547"/>
      <c r="AI94" s="547"/>
      <c r="AJ94" s="547"/>
      <c r="AK94" s="547"/>
      <c r="AL94" s="547"/>
      <c r="AM94" s="547"/>
      <c r="AN94" s="547"/>
    </row>
    <row r="95" spans="1:40">
      <c r="A95" s="547"/>
      <c r="B95" s="547"/>
      <c r="C95" s="547"/>
      <c r="D95" s="547"/>
      <c r="E95" s="547"/>
      <c r="F95" s="547"/>
      <c r="G95" s="547"/>
      <c r="H95" s="547"/>
      <c r="I95" s="547"/>
      <c r="J95" s="547"/>
      <c r="K95" s="547"/>
      <c r="L95" s="547"/>
      <c r="M95" s="547"/>
      <c r="N95" s="547"/>
      <c r="O95" s="547"/>
      <c r="P95" s="547"/>
      <c r="Q95" s="547"/>
      <c r="R95" s="547"/>
      <c r="S95" s="547"/>
      <c r="T95" s="547"/>
      <c r="U95" s="547"/>
      <c r="V95" s="547"/>
      <c r="W95" s="547"/>
      <c r="X95" s="547"/>
      <c r="Y95" s="547"/>
      <c r="Z95" s="547"/>
      <c r="AA95" s="547"/>
      <c r="AB95" s="547"/>
      <c r="AC95" s="547"/>
      <c r="AD95" s="547"/>
      <c r="AE95" s="547"/>
      <c r="AF95" s="547"/>
      <c r="AG95" s="547"/>
      <c r="AH95" s="547"/>
      <c r="AI95" s="547"/>
      <c r="AJ95" s="547"/>
      <c r="AK95" s="547"/>
      <c r="AL95" s="547"/>
      <c r="AM95" s="547"/>
      <c r="AN95" s="547"/>
    </row>
    <row r="96" spans="1:40">
      <c r="A96" s="547"/>
      <c r="B96" s="547"/>
      <c r="C96" s="547"/>
      <c r="D96" s="547"/>
      <c r="E96" s="547"/>
      <c r="F96" s="547"/>
      <c r="G96" s="547"/>
      <c r="H96" s="547"/>
      <c r="I96" s="547"/>
      <c r="J96" s="547"/>
      <c r="K96" s="547"/>
      <c r="L96" s="547"/>
      <c r="M96" s="547"/>
      <c r="N96" s="547"/>
      <c r="O96" s="547"/>
      <c r="P96" s="547"/>
      <c r="Q96" s="547"/>
      <c r="R96" s="547"/>
      <c r="S96" s="547"/>
      <c r="T96" s="547"/>
      <c r="U96" s="547"/>
      <c r="V96" s="547"/>
      <c r="W96" s="547"/>
      <c r="X96" s="547"/>
      <c r="Y96" s="547"/>
      <c r="Z96" s="547"/>
      <c r="AA96" s="547"/>
      <c r="AB96" s="547"/>
      <c r="AC96" s="547"/>
      <c r="AD96" s="547"/>
      <c r="AE96" s="547"/>
      <c r="AF96" s="547"/>
      <c r="AG96" s="547"/>
      <c r="AH96" s="547"/>
      <c r="AI96" s="547"/>
      <c r="AJ96" s="547"/>
      <c r="AK96" s="547"/>
      <c r="AL96" s="547"/>
      <c r="AM96" s="547"/>
      <c r="AN96" s="547"/>
    </row>
    <row r="97" spans="1:40">
      <c r="A97" s="547"/>
      <c r="B97" s="547"/>
      <c r="C97" s="547"/>
      <c r="D97" s="547"/>
      <c r="E97" s="547"/>
      <c r="F97" s="547"/>
      <c r="G97" s="547"/>
      <c r="H97" s="547"/>
      <c r="I97" s="547"/>
      <c r="J97" s="547"/>
      <c r="K97" s="547"/>
      <c r="L97" s="547"/>
      <c r="M97" s="547"/>
      <c r="N97" s="547"/>
      <c r="O97" s="547"/>
      <c r="P97" s="547"/>
      <c r="Q97" s="547"/>
      <c r="R97" s="547"/>
      <c r="S97" s="547"/>
      <c r="T97" s="547"/>
      <c r="U97" s="547"/>
      <c r="V97" s="547"/>
      <c r="W97" s="547"/>
      <c r="X97" s="547"/>
      <c r="Y97" s="547"/>
      <c r="Z97" s="547"/>
      <c r="AA97" s="547"/>
      <c r="AB97" s="547"/>
      <c r="AC97" s="547"/>
      <c r="AD97" s="547"/>
      <c r="AE97" s="547"/>
      <c r="AF97" s="547"/>
      <c r="AG97" s="547"/>
      <c r="AH97" s="547"/>
      <c r="AI97" s="547"/>
      <c r="AJ97" s="547"/>
      <c r="AK97" s="547"/>
      <c r="AL97" s="547"/>
      <c r="AM97" s="547"/>
      <c r="AN97" s="547"/>
    </row>
    <row r="98" spans="1:40">
      <c r="A98" s="547"/>
      <c r="B98" s="547"/>
      <c r="C98" s="547"/>
      <c r="D98" s="547"/>
      <c r="E98" s="547"/>
      <c r="F98" s="547"/>
      <c r="G98" s="547"/>
      <c r="H98" s="547"/>
      <c r="I98" s="547"/>
      <c r="J98" s="547"/>
      <c r="K98" s="547"/>
      <c r="L98" s="547"/>
      <c r="M98" s="547"/>
      <c r="N98" s="547"/>
      <c r="O98" s="547"/>
      <c r="P98" s="547"/>
      <c r="Q98" s="547"/>
      <c r="R98" s="547"/>
      <c r="S98" s="547"/>
      <c r="T98" s="547"/>
      <c r="U98" s="547"/>
      <c r="V98" s="547"/>
      <c r="W98" s="547"/>
      <c r="X98" s="547"/>
      <c r="Y98" s="547"/>
      <c r="Z98" s="547"/>
      <c r="AA98" s="547"/>
      <c r="AB98" s="547"/>
      <c r="AC98" s="547"/>
      <c r="AD98" s="547"/>
      <c r="AE98" s="547"/>
      <c r="AF98" s="547"/>
      <c r="AG98" s="547"/>
      <c r="AH98" s="547"/>
      <c r="AI98" s="547"/>
      <c r="AJ98" s="547"/>
      <c r="AK98" s="547"/>
      <c r="AL98" s="547"/>
      <c r="AM98" s="547"/>
      <c r="AN98" s="547"/>
    </row>
    <row r="99" spans="1:40">
      <c r="A99" s="547"/>
      <c r="B99" s="547"/>
      <c r="C99" s="547"/>
      <c r="D99" s="547"/>
      <c r="E99" s="547"/>
      <c r="F99" s="547"/>
      <c r="G99" s="547"/>
      <c r="H99" s="547"/>
      <c r="I99" s="547"/>
      <c r="J99" s="547"/>
      <c r="K99" s="547"/>
      <c r="L99" s="547"/>
      <c r="M99" s="547"/>
      <c r="N99" s="547"/>
      <c r="O99" s="547"/>
      <c r="P99" s="547"/>
      <c r="Q99" s="547"/>
      <c r="R99" s="547"/>
      <c r="S99" s="547"/>
      <c r="T99" s="547"/>
      <c r="U99" s="547"/>
      <c r="V99" s="547"/>
      <c r="W99" s="547"/>
      <c r="X99" s="547"/>
      <c r="Y99" s="547"/>
      <c r="Z99" s="547"/>
      <c r="AA99" s="547"/>
      <c r="AB99" s="547"/>
      <c r="AC99" s="547"/>
      <c r="AD99" s="547"/>
      <c r="AE99" s="547"/>
      <c r="AF99" s="547"/>
      <c r="AG99" s="547"/>
      <c r="AH99" s="547"/>
      <c r="AI99" s="547"/>
      <c r="AJ99" s="547"/>
      <c r="AK99" s="547"/>
      <c r="AL99" s="547"/>
      <c r="AM99" s="547"/>
      <c r="AN99" s="547"/>
    </row>
    <row r="100" spans="1:40">
      <c r="A100" s="547"/>
      <c r="B100" s="547"/>
      <c r="C100" s="547"/>
      <c r="D100" s="547"/>
      <c r="E100" s="547"/>
      <c r="F100" s="547"/>
      <c r="G100" s="547"/>
      <c r="H100" s="547"/>
      <c r="I100" s="547"/>
      <c r="J100" s="547"/>
      <c r="K100" s="547"/>
      <c r="L100" s="547"/>
      <c r="M100" s="547"/>
      <c r="N100" s="547"/>
      <c r="O100" s="547"/>
      <c r="P100" s="547"/>
      <c r="Q100" s="547"/>
      <c r="R100" s="547"/>
      <c r="S100" s="547"/>
      <c r="T100" s="547"/>
      <c r="U100" s="547"/>
      <c r="V100" s="547"/>
      <c r="W100" s="547"/>
      <c r="X100" s="547"/>
      <c r="Y100" s="547"/>
      <c r="Z100" s="547"/>
      <c r="AA100" s="547"/>
      <c r="AB100" s="547"/>
      <c r="AC100" s="547"/>
      <c r="AD100" s="547"/>
      <c r="AE100" s="547"/>
      <c r="AF100" s="547"/>
      <c r="AG100" s="547"/>
      <c r="AH100" s="547"/>
      <c r="AI100" s="547"/>
      <c r="AJ100" s="547"/>
      <c r="AK100" s="547"/>
      <c r="AL100" s="547"/>
      <c r="AM100" s="547"/>
      <c r="AN100" s="547"/>
    </row>
    <row r="101" spans="1:40">
      <c r="A101" s="547"/>
      <c r="B101" s="547"/>
      <c r="C101" s="547"/>
      <c r="D101" s="547"/>
      <c r="E101" s="547"/>
      <c r="F101" s="547"/>
      <c r="G101" s="547"/>
      <c r="H101" s="547"/>
      <c r="I101" s="547"/>
      <c r="J101" s="547"/>
      <c r="K101" s="547"/>
      <c r="L101" s="547"/>
      <c r="M101" s="547"/>
      <c r="N101" s="547"/>
      <c r="O101" s="547"/>
      <c r="P101" s="547"/>
      <c r="Q101" s="547"/>
      <c r="R101" s="547"/>
      <c r="S101" s="547"/>
      <c r="T101" s="547"/>
      <c r="U101" s="547"/>
      <c r="V101" s="547"/>
      <c r="W101" s="547"/>
      <c r="X101" s="547"/>
      <c r="Y101" s="547"/>
      <c r="Z101" s="547"/>
      <c r="AA101" s="547"/>
      <c r="AB101" s="547"/>
      <c r="AC101" s="547"/>
      <c r="AD101" s="547"/>
      <c r="AE101" s="547"/>
      <c r="AF101" s="547"/>
      <c r="AG101" s="547"/>
      <c r="AH101" s="547"/>
      <c r="AI101" s="547"/>
      <c r="AJ101" s="547"/>
      <c r="AK101" s="547"/>
      <c r="AL101" s="547"/>
      <c r="AM101" s="547"/>
      <c r="AN101" s="547"/>
    </row>
    <row r="102" spans="1:40">
      <c r="A102" s="547"/>
      <c r="B102" s="547"/>
      <c r="C102" s="547"/>
      <c r="D102" s="547"/>
      <c r="E102" s="547"/>
      <c r="F102" s="547"/>
      <c r="G102" s="547"/>
      <c r="H102" s="547"/>
      <c r="I102" s="547"/>
      <c r="J102" s="547"/>
      <c r="K102" s="547"/>
      <c r="L102" s="547"/>
      <c r="M102" s="547"/>
      <c r="N102" s="547"/>
      <c r="O102" s="547"/>
      <c r="P102" s="547"/>
      <c r="Q102" s="547"/>
      <c r="R102" s="547"/>
      <c r="S102" s="547"/>
      <c r="T102" s="547"/>
      <c r="U102" s="547"/>
      <c r="V102" s="547"/>
      <c r="W102" s="547"/>
      <c r="X102" s="547"/>
      <c r="Y102" s="547"/>
      <c r="Z102" s="547"/>
      <c r="AA102" s="547"/>
      <c r="AB102" s="547"/>
      <c r="AC102" s="547"/>
      <c r="AD102" s="547"/>
      <c r="AE102" s="547"/>
      <c r="AF102" s="547"/>
      <c r="AG102" s="547"/>
      <c r="AH102" s="547"/>
      <c r="AI102" s="547"/>
      <c r="AJ102" s="547"/>
      <c r="AK102" s="547"/>
      <c r="AL102" s="547"/>
      <c r="AM102" s="547"/>
      <c r="AN102" s="547"/>
    </row>
    <row r="103" spans="1:40">
      <c r="A103" s="547"/>
      <c r="B103" s="547"/>
      <c r="C103" s="547"/>
      <c r="D103" s="547"/>
      <c r="E103" s="547"/>
      <c r="F103" s="547"/>
      <c r="G103" s="547"/>
      <c r="H103" s="547"/>
      <c r="I103" s="547"/>
      <c r="J103" s="547"/>
      <c r="K103" s="547"/>
      <c r="L103" s="547"/>
      <c r="M103" s="547"/>
      <c r="N103" s="547"/>
      <c r="O103" s="547"/>
      <c r="P103" s="547"/>
      <c r="Q103" s="547"/>
      <c r="R103" s="547"/>
      <c r="S103" s="547"/>
      <c r="T103" s="547"/>
      <c r="U103" s="547"/>
      <c r="V103" s="547"/>
      <c r="W103" s="547"/>
      <c r="X103" s="547"/>
      <c r="Y103" s="547"/>
      <c r="Z103" s="547"/>
      <c r="AA103" s="547"/>
      <c r="AB103" s="547"/>
      <c r="AC103" s="547"/>
      <c r="AD103" s="547"/>
      <c r="AE103" s="547"/>
      <c r="AF103" s="547"/>
      <c r="AG103" s="547"/>
      <c r="AH103" s="547"/>
      <c r="AI103" s="547"/>
      <c r="AJ103" s="547"/>
      <c r="AK103" s="547"/>
      <c r="AL103" s="547"/>
      <c r="AM103" s="547"/>
      <c r="AN103" s="547"/>
    </row>
    <row r="104" spans="1:40">
      <c r="A104" s="547"/>
      <c r="B104" s="547"/>
      <c r="C104" s="547"/>
      <c r="D104" s="547"/>
      <c r="E104" s="547"/>
      <c r="F104" s="547"/>
      <c r="G104" s="547"/>
      <c r="H104" s="547"/>
      <c r="I104" s="547"/>
      <c r="J104" s="547"/>
      <c r="K104" s="547"/>
      <c r="L104" s="547"/>
      <c r="M104" s="547"/>
      <c r="N104" s="547"/>
      <c r="O104" s="547"/>
      <c r="P104" s="547"/>
      <c r="Q104" s="547"/>
      <c r="R104" s="547"/>
      <c r="S104" s="547"/>
      <c r="T104" s="547"/>
      <c r="U104" s="547"/>
      <c r="V104" s="547"/>
      <c r="W104" s="547"/>
      <c r="X104" s="547"/>
      <c r="Y104" s="547"/>
      <c r="Z104" s="547"/>
      <c r="AA104" s="547"/>
      <c r="AB104" s="547"/>
      <c r="AC104" s="547"/>
      <c r="AD104" s="547"/>
      <c r="AE104" s="547"/>
      <c r="AF104" s="547"/>
      <c r="AG104" s="547"/>
      <c r="AH104" s="547"/>
      <c r="AI104" s="547"/>
      <c r="AJ104" s="547"/>
      <c r="AK104" s="547"/>
      <c r="AL104" s="547"/>
      <c r="AM104" s="547"/>
      <c r="AN104" s="547"/>
    </row>
    <row r="105" spans="1:40">
      <c r="A105" s="547"/>
      <c r="B105" s="547"/>
      <c r="C105" s="547"/>
      <c r="D105" s="547"/>
      <c r="E105" s="547"/>
      <c r="F105" s="547"/>
      <c r="G105" s="547"/>
      <c r="H105" s="547"/>
      <c r="I105" s="547"/>
      <c r="J105" s="547"/>
      <c r="K105" s="547"/>
      <c r="L105" s="547"/>
      <c r="M105" s="547"/>
      <c r="N105" s="547"/>
      <c r="O105" s="547"/>
      <c r="P105" s="547"/>
      <c r="Q105" s="547"/>
      <c r="R105" s="547"/>
      <c r="S105" s="547"/>
      <c r="T105" s="547"/>
      <c r="U105" s="547"/>
      <c r="V105" s="547"/>
      <c r="W105" s="547"/>
      <c r="X105" s="547"/>
      <c r="Y105" s="547"/>
      <c r="Z105" s="547"/>
      <c r="AA105" s="547"/>
      <c r="AB105" s="547"/>
      <c r="AC105" s="547"/>
      <c r="AD105" s="547"/>
      <c r="AE105" s="547"/>
      <c r="AF105" s="547"/>
      <c r="AG105" s="547"/>
      <c r="AH105" s="547"/>
      <c r="AI105" s="547"/>
      <c r="AJ105" s="547"/>
      <c r="AK105" s="547"/>
      <c r="AL105" s="547"/>
      <c r="AM105" s="547"/>
      <c r="AN105" s="547"/>
    </row>
    <row r="106" spans="1:40">
      <c r="A106" s="547"/>
      <c r="B106" s="547"/>
      <c r="C106" s="547"/>
      <c r="D106" s="547"/>
      <c r="E106" s="547"/>
      <c r="F106" s="547"/>
      <c r="G106" s="547"/>
      <c r="H106" s="547"/>
      <c r="I106" s="547"/>
      <c r="J106" s="547"/>
      <c r="K106" s="547"/>
      <c r="L106" s="547"/>
      <c r="M106" s="547"/>
      <c r="N106" s="547"/>
      <c r="O106" s="547"/>
      <c r="P106" s="547"/>
      <c r="Q106" s="547"/>
      <c r="R106" s="547"/>
      <c r="S106" s="547"/>
      <c r="T106" s="547"/>
      <c r="U106" s="547"/>
      <c r="V106" s="547"/>
      <c r="W106" s="547"/>
      <c r="X106" s="547"/>
      <c r="Y106" s="547"/>
      <c r="Z106" s="547"/>
      <c r="AA106" s="547"/>
      <c r="AB106" s="547"/>
      <c r="AC106" s="547"/>
      <c r="AD106" s="547"/>
      <c r="AE106" s="547"/>
      <c r="AF106" s="547"/>
      <c r="AG106" s="547"/>
      <c r="AH106" s="547"/>
      <c r="AI106" s="547"/>
      <c r="AJ106" s="547"/>
      <c r="AK106" s="547"/>
      <c r="AL106" s="547"/>
      <c r="AM106" s="547"/>
      <c r="AN106" s="547"/>
    </row>
    <row r="107" spans="1:40">
      <c r="A107" s="547"/>
      <c r="B107" s="547"/>
      <c r="C107" s="547"/>
      <c r="D107" s="547"/>
      <c r="E107" s="547"/>
      <c r="F107" s="547"/>
      <c r="G107" s="547"/>
      <c r="H107" s="547"/>
      <c r="I107" s="547"/>
      <c r="J107" s="547"/>
      <c r="K107" s="547"/>
      <c r="L107" s="547"/>
      <c r="M107" s="547"/>
      <c r="N107" s="547"/>
      <c r="O107" s="547"/>
      <c r="P107" s="547"/>
      <c r="Q107" s="547"/>
      <c r="R107" s="547"/>
      <c r="S107" s="547"/>
      <c r="T107" s="547"/>
      <c r="U107" s="547"/>
      <c r="V107" s="547"/>
      <c r="W107" s="547"/>
      <c r="X107" s="547"/>
      <c r="Y107" s="547"/>
      <c r="Z107" s="547"/>
      <c r="AA107" s="547"/>
      <c r="AB107" s="547"/>
      <c r="AC107" s="547"/>
      <c r="AD107" s="547"/>
      <c r="AE107" s="547"/>
      <c r="AF107" s="547"/>
      <c r="AG107" s="547"/>
      <c r="AH107" s="547"/>
      <c r="AI107" s="547"/>
      <c r="AJ107" s="547"/>
      <c r="AK107" s="547"/>
      <c r="AL107" s="547"/>
      <c r="AM107" s="547"/>
      <c r="AN107" s="547"/>
    </row>
    <row r="108" spans="1:40">
      <c r="A108" s="547"/>
      <c r="B108" s="547"/>
      <c r="C108" s="547"/>
      <c r="D108" s="547"/>
      <c r="E108" s="547"/>
      <c r="F108" s="547"/>
      <c r="G108" s="547"/>
      <c r="H108" s="547"/>
      <c r="I108" s="547"/>
      <c r="J108" s="547"/>
      <c r="K108" s="547"/>
      <c r="L108" s="547"/>
      <c r="M108" s="547"/>
      <c r="N108" s="547"/>
      <c r="O108" s="547"/>
      <c r="P108" s="547"/>
      <c r="Q108" s="547"/>
      <c r="R108" s="547"/>
      <c r="S108" s="547"/>
      <c r="T108" s="547"/>
      <c r="U108" s="547"/>
      <c r="V108" s="547"/>
      <c r="W108" s="547"/>
      <c r="X108" s="547"/>
      <c r="Y108" s="547"/>
      <c r="Z108" s="547"/>
      <c r="AA108" s="547"/>
      <c r="AB108" s="547"/>
      <c r="AC108" s="547"/>
      <c r="AD108" s="547"/>
      <c r="AE108" s="547"/>
      <c r="AF108" s="547"/>
      <c r="AG108" s="547"/>
      <c r="AH108" s="547"/>
      <c r="AI108" s="547"/>
      <c r="AJ108" s="547"/>
      <c r="AK108" s="547"/>
      <c r="AL108" s="547"/>
      <c r="AM108" s="547"/>
      <c r="AN108" s="547"/>
    </row>
    <row r="109" spans="1:40">
      <c r="A109" s="547"/>
      <c r="B109" s="547"/>
      <c r="C109" s="547"/>
      <c r="D109" s="547"/>
      <c r="E109" s="547"/>
      <c r="F109" s="547"/>
      <c r="G109" s="547"/>
      <c r="H109" s="547"/>
      <c r="I109" s="547"/>
      <c r="J109" s="547"/>
      <c r="K109" s="547"/>
      <c r="L109" s="547"/>
      <c r="M109" s="547"/>
      <c r="N109" s="547"/>
      <c r="O109" s="547"/>
      <c r="P109" s="547"/>
      <c r="Q109" s="547"/>
      <c r="R109" s="547"/>
      <c r="S109" s="547"/>
      <c r="T109" s="547"/>
      <c r="U109" s="547"/>
      <c r="V109" s="547"/>
      <c r="W109" s="547"/>
      <c r="X109" s="547"/>
      <c r="Y109" s="547"/>
      <c r="Z109" s="547"/>
      <c r="AA109" s="547"/>
      <c r="AB109" s="547"/>
      <c r="AC109" s="547"/>
      <c r="AD109" s="547"/>
      <c r="AE109" s="547"/>
      <c r="AF109" s="547"/>
      <c r="AG109" s="547"/>
      <c r="AH109" s="547"/>
      <c r="AI109" s="547"/>
      <c r="AJ109" s="547"/>
      <c r="AK109" s="547"/>
      <c r="AL109" s="547"/>
      <c r="AM109" s="547"/>
      <c r="AN109" s="547"/>
    </row>
    <row r="110" spans="1:40">
      <c r="A110" s="547"/>
      <c r="B110" s="547"/>
      <c r="C110" s="547"/>
      <c r="D110" s="547"/>
      <c r="E110" s="547"/>
      <c r="F110" s="547"/>
      <c r="G110" s="547"/>
      <c r="H110" s="547"/>
      <c r="I110" s="547"/>
      <c r="J110" s="547"/>
      <c r="K110" s="547"/>
      <c r="L110" s="547"/>
      <c r="M110" s="547"/>
      <c r="N110" s="547"/>
      <c r="O110" s="547"/>
      <c r="P110" s="547"/>
      <c r="Q110" s="547"/>
      <c r="R110" s="547"/>
      <c r="S110" s="547"/>
      <c r="T110" s="547"/>
      <c r="U110" s="547"/>
      <c r="V110" s="547"/>
      <c r="W110" s="547"/>
      <c r="X110" s="547"/>
      <c r="Y110" s="547"/>
      <c r="Z110" s="547"/>
      <c r="AA110" s="547"/>
      <c r="AB110" s="547"/>
      <c r="AC110" s="547"/>
      <c r="AD110" s="547"/>
      <c r="AE110" s="547"/>
      <c r="AF110" s="547"/>
      <c r="AG110" s="547"/>
      <c r="AH110" s="547"/>
      <c r="AI110" s="547"/>
      <c r="AJ110" s="547"/>
      <c r="AK110" s="547"/>
      <c r="AL110" s="547"/>
      <c r="AM110" s="547"/>
      <c r="AN110" s="547"/>
    </row>
    <row r="111" spans="1:40">
      <c r="A111" s="547"/>
      <c r="B111" s="547"/>
      <c r="C111" s="547"/>
      <c r="D111" s="547"/>
      <c r="E111" s="547"/>
      <c r="F111" s="547"/>
      <c r="G111" s="547"/>
      <c r="H111" s="547"/>
      <c r="I111" s="547"/>
      <c r="J111" s="547"/>
      <c r="K111" s="547"/>
      <c r="L111" s="547"/>
      <c r="M111" s="547"/>
      <c r="N111" s="547"/>
      <c r="O111" s="547"/>
      <c r="P111" s="547"/>
      <c r="Q111" s="547"/>
      <c r="R111" s="547"/>
      <c r="S111" s="547"/>
      <c r="T111" s="547"/>
      <c r="U111" s="547"/>
      <c r="V111" s="547"/>
      <c r="W111" s="547"/>
      <c r="X111" s="547"/>
      <c r="Y111" s="547"/>
      <c r="Z111" s="547"/>
      <c r="AA111" s="547"/>
      <c r="AB111" s="547"/>
      <c r="AC111" s="547"/>
      <c r="AD111" s="547"/>
      <c r="AE111" s="547"/>
      <c r="AF111" s="547"/>
      <c r="AG111" s="547"/>
      <c r="AH111" s="547"/>
      <c r="AI111" s="547"/>
      <c r="AJ111" s="547"/>
      <c r="AK111" s="547"/>
      <c r="AL111" s="547"/>
      <c r="AM111" s="547"/>
      <c r="AN111" s="547"/>
    </row>
    <row r="112" spans="1:40">
      <c r="A112" s="547"/>
      <c r="B112" s="547"/>
      <c r="C112" s="547"/>
      <c r="D112" s="547"/>
      <c r="E112" s="547"/>
      <c r="F112" s="547"/>
      <c r="G112" s="547"/>
      <c r="H112" s="547"/>
      <c r="I112" s="547"/>
      <c r="J112" s="547"/>
      <c r="K112" s="547"/>
      <c r="L112" s="547"/>
      <c r="M112" s="547"/>
      <c r="N112" s="547"/>
      <c r="O112" s="547"/>
      <c r="P112" s="547"/>
      <c r="Q112" s="547"/>
      <c r="R112" s="547"/>
      <c r="S112" s="547"/>
      <c r="T112" s="547"/>
      <c r="U112" s="547"/>
      <c r="V112" s="547"/>
      <c r="W112" s="547"/>
      <c r="X112" s="547"/>
      <c r="Y112" s="547"/>
      <c r="Z112" s="547"/>
      <c r="AA112" s="547"/>
      <c r="AB112" s="547"/>
      <c r="AC112" s="547"/>
      <c r="AD112" s="547"/>
      <c r="AE112" s="547"/>
      <c r="AF112" s="547"/>
      <c r="AG112" s="547"/>
      <c r="AH112" s="547"/>
      <c r="AI112" s="547"/>
      <c r="AJ112" s="547"/>
      <c r="AK112" s="547"/>
      <c r="AL112" s="547"/>
      <c r="AM112" s="547"/>
      <c r="AN112" s="547"/>
    </row>
    <row r="113" spans="1:40">
      <c r="A113" s="547"/>
      <c r="B113" s="547"/>
      <c r="C113" s="547"/>
      <c r="D113" s="547"/>
      <c r="E113" s="547"/>
      <c r="F113" s="547"/>
      <c r="G113" s="547"/>
      <c r="H113" s="547"/>
      <c r="I113" s="547"/>
      <c r="J113" s="547"/>
      <c r="K113" s="547"/>
      <c r="L113" s="547"/>
      <c r="M113" s="547"/>
      <c r="N113" s="547"/>
      <c r="O113" s="547"/>
      <c r="P113" s="547"/>
      <c r="Q113" s="547"/>
      <c r="R113" s="547"/>
      <c r="S113" s="547"/>
      <c r="T113" s="547"/>
      <c r="U113" s="547"/>
      <c r="V113" s="547"/>
      <c r="W113" s="547"/>
      <c r="X113" s="547"/>
      <c r="Y113" s="547"/>
      <c r="Z113" s="547"/>
      <c r="AA113" s="547"/>
      <c r="AB113" s="547"/>
      <c r="AC113" s="547"/>
      <c r="AD113" s="547"/>
      <c r="AE113" s="547"/>
      <c r="AF113" s="547"/>
      <c r="AG113" s="547"/>
      <c r="AH113" s="547"/>
      <c r="AI113" s="547"/>
      <c r="AJ113" s="547"/>
      <c r="AK113" s="547"/>
      <c r="AL113" s="547"/>
      <c r="AM113" s="547"/>
      <c r="AN113" s="547"/>
    </row>
    <row r="114" spans="1:40">
      <c r="A114" s="547"/>
      <c r="B114" s="547"/>
      <c r="C114" s="547"/>
      <c r="D114" s="547"/>
      <c r="E114" s="547"/>
      <c r="F114" s="547"/>
      <c r="G114" s="547"/>
      <c r="H114" s="547"/>
      <c r="I114" s="547"/>
      <c r="J114" s="547"/>
      <c r="K114" s="547"/>
      <c r="L114" s="547"/>
      <c r="M114" s="547"/>
      <c r="N114" s="547"/>
      <c r="O114" s="547"/>
      <c r="P114" s="547"/>
      <c r="Q114" s="547"/>
      <c r="R114" s="547"/>
      <c r="S114" s="547"/>
      <c r="T114" s="547"/>
      <c r="U114" s="547"/>
      <c r="V114" s="547"/>
      <c r="W114" s="547"/>
      <c r="X114" s="547"/>
      <c r="Y114" s="547"/>
      <c r="Z114" s="547"/>
      <c r="AA114" s="547"/>
      <c r="AB114" s="547"/>
      <c r="AC114" s="547"/>
      <c r="AD114" s="547"/>
      <c r="AE114" s="547"/>
      <c r="AF114" s="547"/>
      <c r="AG114" s="547"/>
      <c r="AH114" s="547"/>
      <c r="AI114" s="547"/>
      <c r="AJ114" s="547"/>
      <c r="AK114" s="547"/>
      <c r="AL114" s="547"/>
      <c r="AM114" s="547"/>
      <c r="AN114" s="547"/>
    </row>
    <row r="115" spans="1:40">
      <c r="A115" s="547"/>
      <c r="B115" s="547"/>
      <c r="C115" s="547"/>
      <c r="D115" s="547"/>
      <c r="E115" s="547"/>
      <c r="F115" s="547"/>
      <c r="G115" s="547"/>
      <c r="H115" s="547"/>
      <c r="I115" s="547"/>
      <c r="J115" s="547"/>
      <c r="K115" s="547"/>
      <c r="L115" s="547"/>
      <c r="M115" s="547"/>
      <c r="N115" s="547"/>
      <c r="O115" s="547"/>
      <c r="P115" s="547"/>
      <c r="Q115" s="547"/>
      <c r="R115" s="547"/>
      <c r="S115" s="547"/>
      <c r="T115" s="547"/>
      <c r="U115" s="547"/>
      <c r="V115" s="547"/>
      <c r="W115" s="547"/>
      <c r="X115" s="547"/>
      <c r="Y115" s="547"/>
      <c r="Z115" s="547"/>
      <c r="AA115" s="547"/>
      <c r="AB115" s="547"/>
      <c r="AC115" s="547"/>
      <c r="AD115" s="547"/>
      <c r="AE115" s="547"/>
      <c r="AF115" s="547"/>
      <c r="AG115" s="547"/>
      <c r="AH115" s="547"/>
      <c r="AI115" s="547"/>
      <c r="AJ115" s="547"/>
      <c r="AK115" s="547"/>
      <c r="AL115" s="547"/>
      <c r="AM115" s="547"/>
      <c r="AN115" s="547"/>
    </row>
    <row r="116" spans="1:40">
      <c r="A116" s="547"/>
      <c r="B116" s="547"/>
      <c r="C116" s="547"/>
      <c r="D116" s="547"/>
      <c r="E116" s="547"/>
      <c r="F116" s="547"/>
      <c r="G116" s="547"/>
      <c r="H116" s="547"/>
      <c r="I116" s="547"/>
      <c r="J116" s="547"/>
      <c r="K116" s="547"/>
      <c r="L116" s="547"/>
      <c r="M116" s="547"/>
      <c r="N116" s="547"/>
      <c r="O116" s="547"/>
      <c r="P116" s="547"/>
      <c r="Q116" s="547"/>
      <c r="R116" s="547"/>
      <c r="S116" s="547"/>
      <c r="T116" s="547"/>
      <c r="U116" s="547"/>
      <c r="V116" s="547"/>
      <c r="W116" s="547"/>
      <c r="X116" s="547"/>
      <c r="Y116" s="547"/>
      <c r="Z116" s="547"/>
      <c r="AA116" s="547"/>
      <c r="AB116" s="547"/>
      <c r="AC116" s="547"/>
      <c r="AD116" s="547"/>
      <c r="AE116" s="547"/>
      <c r="AF116" s="547"/>
      <c r="AG116" s="547"/>
      <c r="AH116" s="547"/>
      <c r="AI116" s="547"/>
      <c r="AJ116" s="547"/>
      <c r="AK116" s="547"/>
      <c r="AL116" s="547"/>
      <c r="AM116" s="547"/>
      <c r="AN116" s="547"/>
    </row>
    <row r="117" spans="1:40">
      <c r="A117" s="547"/>
      <c r="B117" s="547"/>
      <c r="C117" s="547"/>
      <c r="D117" s="547"/>
      <c r="E117" s="547"/>
      <c r="F117" s="547"/>
      <c r="G117" s="547"/>
      <c r="H117" s="547"/>
      <c r="I117" s="547"/>
      <c r="J117" s="547"/>
      <c r="K117" s="547"/>
      <c r="L117" s="547"/>
      <c r="M117" s="547"/>
      <c r="N117" s="547"/>
      <c r="O117" s="547"/>
      <c r="P117" s="547"/>
      <c r="Q117" s="547"/>
      <c r="R117" s="547"/>
      <c r="S117" s="547"/>
      <c r="T117" s="547"/>
      <c r="U117" s="547"/>
      <c r="V117" s="547"/>
      <c r="W117" s="547"/>
      <c r="X117" s="547"/>
      <c r="Y117" s="547"/>
      <c r="Z117" s="547"/>
      <c r="AA117" s="547"/>
      <c r="AB117" s="547"/>
      <c r="AC117" s="547"/>
      <c r="AD117" s="547"/>
      <c r="AE117" s="547"/>
      <c r="AF117" s="547"/>
      <c r="AG117" s="547"/>
      <c r="AH117" s="547"/>
      <c r="AI117" s="547"/>
      <c r="AJ117" s="547"/>
      <c r="AK117" s="547"/>
      <c r="AL117" s="547"/>
      <c r="AM117" s="547"/>
      <c r="AN117" s="547"/>
    </row>
    <row r="118" spans="1:40">
      <c r="A118" s="547"/>
      <c r="B118" s="547"/>
      <c r="C118" s="547"/>
      <c r="D118" s="547"/>
      <c r="E118" s="547"/>
      <c r="F118" s="547"/>
      <c r="G118" s="547"/>
      <c r="H118" s="547"/>
      <c r="I118" s="547"/>
      <c r="J118" s="547"/>
      <c r="K118" s="547"/>
      <c r="L118" s="547"/>
      <c r="M118" s="547"/>
      <c r="N118" s="547"/>
      <c r="O118" s="547"/>
      <c r="P118" s="547"/>
      <c r="Q118" s="547"/>
      <c r="R118" s="547"/>
      <c r="S118" s="547"/>
      <c r="T118" s="547"/>
      <c r="U118" s="547"/>
      <c r="V118" s="547"/>
      <c r="W118" s="547"/>
      <c r="X118" s="547"/>
      <c r="Y118" s="547"/>
      <c r="Z118" s="547"/>
      <c r="AA118" s="547"/>
      <c r="AB118" s="547"/>
      <c r="AC118" s="547"/>
      <c r="AD118" s="547"/>
      <c r="AE118" s="547"/>
      <c r="AF118" s="547"/>
      <c r="AG118" s="547"/>
      <c r="AH118" s="547"/>
      <c r="AI118" s="547"/>
      <c r="AJ118" s="547"/>
      <c r="AK118" s="547"/>
      <c r="AL118" s="547"/>
      <c r="AM118" s="547"/>
      <c r="AN118" s="547"/>
    </row>
    <row r="119" spans="1:40">
      <c r="A119" s="547"/>
      <c r="B119" s="547"/>
      <c r="C119" s="547"/>
      <c r="D119" s="547"/>
      <c r="E119" s="547"/>
      <c r="F119" s="547"/>
      <c r="G119" s="547"/>
      <c r="H119" s="547"/>
      <c r="I119" s="547"/>
      <c r="J119" s="547"/>
      <c r="K119" s="547"/>
      <c r="L119" s="547"/>
      <c r="M119" s="547"/>
      <c r="N119" s="547"/>
      <c r="O119" s="547"/>
      <c r="P119" s="547"/>
      <c r="Q119" s="547"/>
      <c r="R119" s="547"/>
      <c r="S119" s="547"/>
      <c r="T119" s="547"/>
      <c r="U119" s="547"/>
      <c r="V119" s="547"/>
      <c r="W119" s="547"/>
      <c r="X119" s="547"/>
      <c r="Y119" s="547"/>
      <c r="Z119" s="547"/>
      <c r="AA119" s="547"/>
      <c r="AB119" s="547"/>
      <c r="AC119" s="547"/>
      <c r="AD119" s="547"/>
      <c r="AE119" s="547"/>
      <c r="AF119" s="547"/>
      <c r="AG119" s="547"/>
      <c r="AH119" s="547"/>
      <c r="AI119" s="547"/>
      <c r="AJ119" s="547"/>
      <c r="AK119" s="547"/>
      <c r="AL119" s="547"/>
      <c r="AM119" s="547"/>
      <c r="AN119" s="547"/>
    </row>
    <row r="120" spans="1:40">
      <c r="A120" s="547"/>
      <c r="B120" s="547"/>
      <c r="C120" s="547"/>
      <c r="D120" s="547"/>
      <c r="E120" s="547"/>
      <c r="F120" s="547"/>
      <c r="G120" s="547"/>
      <c r="H120" s="547"/>
      <c r="I120" s="547"/>
      <c r="J120" s="547"/>
      <c r="K120" s="547"/>
      <c r="L120" s="547"/>
      <c r="M120" s="547"/>
      <c r="N120" s="547"/>
      <c r="O120" s="547"/>
      <c r="P120" s="547"/>
      <c r="Q120" s="547"/>
      <c r="R120" s="547"/>
      <c r="S120" s="547"/>
      <c r="T120" s="547"/>
      <c r="U120" s="547"/>
      <c r="V120" s="547"/>
      <c r="W120" s="547"/>
      <c r="X120" s="547"/>
      <c r="Y120" s="547"/>
      <c r="Z120" s="547"/>
      <c r="AA120" s="547"/>
      <c r="AB120" s="547"/>
      <c r="AC120" s="547"/>
      <c r="AD120" s="547"/>
      <c r="AE120" s="547"/>
      <c r="AF120" s="547"/>
      <c r="AG120" s="547"/>
      <c r="AH120" s="547"/>
      <c r="AI120" s="547"/>
      <c r="AJ120" s="547"/>
      <c r="AK120" s="547"/>
      <c r="AL120" s="547"/>
      <c r="AM120" s="547"/>
      <c r="AN120" s="547"/>
    </row>
    <row r="121" spans="1:40">
      <c r="A121" s="547"/>
      <c r="B121" s="547"/>
      <c r="C121" s="547"/>
      <c r="D121" s="547"/>
      <c r="E121" s="547"/>
      <c r="F121" s="547"/>
      <c r="G121" s="547"/>
      <c r="H121" s="547"/>
      <c r="I121" s="547"/>
      <c r="J121" s="547"/>
      <c r="K121" s="547"/>
      <c r="L121" s="547"/>
      <c r="M121" s="547"/>
      <c r="N121" s="547"/>
      <c r="O121" s="547"/>
      <c r="P121" s="547"/>
      <c r="Q121" s="547"/>
      <c r="R121" s="547"/>
      <c r="S121" s="547"/>
      <c r="T121" s="547"/>
      <c r="U121" s="547"/>
      <c r="V121" s="547"/>
      <c r="W121" s="547"/>
      <c r="X121" s="547"/>
      <c r="Y121" s="547"/>
      <c r="Z121" s="547"/>
      <c r="AA121" s="547"/>
      <c r="AB121" s="547"/>
      <c r="AC121" s="547"/>
      <c r="AD121" s="547"/>
      <c r="AE121" s="547"/>
      <c r="AF121" s="547"/>
      <c r="AG121" s="547"/>
      <c r="AH121" s="547"/>
      <c r="AI121" s="547"/>
      <c r="AJ121" s="547"/>
      <c r="AK121" s="547"/>
      <c r="AL121" s="547"/>
      <c r="AM121" s="547"/>
      <c r="AN121" s="547"/>
    </row>
    <row r="122" spans="1:40">
      <c r="A122" s="547"/>
      <c r="B122" s="547"/>
      <c r="C122" s="547"/>
      <c r="D122" s="547"/>
      <c r="E122" s="547"/>
      <c r="F122" s="547"/>
      <c r="G122" s="547"/>
      <c r="H122" s="547"/>
      <c r="I122" s="547"/>
      <c r="J122" s="547"/>
      <c r="K122" s="547"/>
      <c r="L122" s="547"/>
      <c r="M122" s="547"/>
      <c r="N122" s="547"/>
      <c r="O122" s="547"/>
      <c r="P122" s="547"/>
      <c r="Q122" s="547"/>
      <c r="R122" s="547"/>
      <c r="S122" s="547"/>
      <c r="T122" s="547"/>
      <c r="U122" s="547"/>
      <c r="V122" s="547"/>
      <c r="W122" s="547"/>
      <c r="X122" s="547"/>
      <c r="Y122" s="547"/>
      <c r="Z122" s="547"/>
      <c r="AA122" s="547"/>
      <c r="AB122" s="547"/>
      <c r="AC122" s="547"/>
      <c r="AD122" s="547"/>
      <c r="AE122" s="547"/>
      <c r="AF122" s="547"/>
      <c r="AG122" s="547"/>
      <c r="AH122" s="547"/>
      <c r="AI122" s="547"/>
      <c r="AJ122" s="547"/>
      <c r="AK122" s="547"/>
      <c r="AL122" s="547"/>
      <c r="AM122" s="547"/>
      <c r="AN122" s="547"/>
    </row>
    <row r="123" spans="1:40">
      <c r="A123" s="547"/>
      <c r="B123" s="547"/>
      <c r="C123" s="547"/>
      <c r="D123" s="547"/>
      <c r="E123" s="547"/>
      <c r="F123" s="547"/>
      <c r="G123" s="547"/>
      <c r="H123" s="547"/>
      <c r="I123" s="547"/>
      <c r="J123" s="547"/>
      <c r="K123" s="547"/>
      <c r="L123" s="547"/>
      <c r="M123" s="547"/>
      <c r="N123" s="547"/>
      <c r="O123" s="547"/>
      <c r="P123" s="547"/>
      <c r="Q123" s="547"/>
      <c r="R123" s="547"/>
      <c r="S123" s="547"/>
      <c r="T123" s="547"/>
      <c r="U123" s="547"/>
      <c r="V123" s="547"/>
      <c r="W123" s="547"/>
      <c r="X123" s="547"/>
      <c r="Y123" s="547"/>
      <c r="Z123" s="547"/>
      <c r="AA123" s="547"/>
      <c r="AB123" s="547"/>
      <c r="AC123" s="547"/>
      <c r="AD123" s="547"/>
      <c r="AE123" s="547"/>
      <c r="AF123" s="547"/>
      <c r="AG123" s="547"/>
      <c r="AH123" s="547"/>
      <c r="AI123" s="547"/>
      <c r="AJ123" s="547"/>
      <c r="AK123" s="547"/>
      <c r="AL123" s="547"/>
      <c r="AM123" s="547"/>
      <c r="AN123" s="547"/>
    </row>
    <row r="124" spans="1:40">
      <c r="A124" s="547"/>
      <c r="B124" s="547"/>
      <c r="C124" s="547"/>
      <c r="D124" s="547"/>
      <c r="E124" s="547"/>
      <c r="F124" s="547"/>
      <c r="G124" s="547"/>
      <c r="H124" s="547"/>
      <c r="I124" s="547"/>
      <c r="J124" s="547"/>
      <c r="K124" s="547"/>
      <c r="L124" s="547"/>
      <c r="M124" s="547"/>
      <c r="N124" s="547"/>
      <c r="O124" s="547"/>
      <c r="P124" s="547"/>
      <c r="Q124" s="547"/>
      <c r="R124" s="547"/>
      <c r="S124" s="547"/>
      <c r="T124" s="547"/>
      <c r="U124" s="547"/>
      <c r="V124" s="547"/>
      <c r="W124" s="547"/>
      <c r="X124" s="547"/>
      <c r="Y124" s="547"/>
      <c r="Z124" s="547"/>
      <c r="AA124" s="547"/>
      <c r="AB124" s="547"/>
      <c r="AC124" s="547"/>
      <c r="AD124" s="547"/>
      <c r="AE124" s="547"/>
      <c r="AF124" s="547"/>
      <c r="AG124" s="547"/>
      <c r="AH124" s="547"/>
      <c r="AI124" s="547"/>
      <c r="AJ124" s="547"/>
      <c r="AK124" s="547"/>
      <c r="AL124" s="547"/>
      <c r="AM124" s="547"/>
      <c r="AN124" s="547"/>
    </row>
    <row r="125" spans="1:40">
      <c r="A125" s="547"/>
      <c r="B125" s="547"/>
      <c r="C125" s="547"/>
      <c r="D125" s="547"/>
      <c r="E125" s="547"/>
      <c r="F125" s="547"/>
      <c r="G125" s="547"/>
      <c r="H125" s="547"/>
      <c r="I125" s="547"/>
      <c r="J125" s="547"/>
      <c r="K125" s="547"/>
      <c r="L125" s="547"/>
      <c r="M125" s="547"/>
      <c r="N125" s="547"/>
      <c r="O125" s="547"/>
      <c r="P125" s="547"/>
      <c r="Q125" s="547"/>
      <c r="R125" s="547"/>
      <c r="S125" s="547"/>
      <c r="T125" s="547"/>
      <c r="U125" s="547"/>
      <c r="V125" s="547"/>
      <c r="W125" s="547"/>
      <c r="X125" s="547"/>
      <c r="Y125" s="547"/>
      <c r="Z125" s="547"/>
      <c r="AA125" s="547"/>
      <c r="AB125" s="547"/>
      <c r="AC125" s="547"/>
      <c r="AD125" s="547"/>
      <c r="AE125" s="547"/>
      <c r="AF125" s="547"/>
      <c r="AG125" s="547"/>
      <c r="AH125" s="547"/>
      <c r="AI125" s="547"/>
      <c r="AJ125" s="547"/>
      <c r="AK125" s="547"/>
      <c r="AL125" s="547"/>
      <c r="AM125" s="547"/>
      <c r="AN125" s="547"/>
    </row>
    <row r="126" spans="1:40">
      <c r="A126" s="547"/>
      <c r="B126" s="547"/>
      <c r="C126" s="547"/>
      <c r="D126" s="547"/>
      <c r="E126" s="547"/>
      <c r="F126" s="547"/>
      <c r="G126" s="547"/>
      <c r="H126" s="547"/>
      <c r="I126" s="547"/>
      <c r="J126" s="547"/>
      <c r="K126" s="547"/>
      <c r="L126" s="547"/>
      <c r="M126" s="547"/>
      <c r="N126" s="547"/>
      <c r="O126" s="547"/>
      <c r="P126" s="547"/>
      <c r="Q126" s="547"/>
      <c r="R126" s="547"/>
      <c r="S126" s="547"/>
      <c r="T126" s="547"/>
      <c r="U126" s="547"/>
      <c r="V126" s="547"/>
      <c r="W126" s="547"/>
      <c r="X126" s="547"/>
      <c r="Y126" s="547"/>
      <c r="Z126" s="547"/>
      <c r="AA126" s="547"/>
      <c r="AB126" s="547"/>
      <c r="AC126" s="547"/>
      <c r="AD126" s="547"/>
      <c r="AE126" s="547"/>
      <c r="AF126" s="547"/>
      <c r="AG126" s="547"/>
      <c r="AH126" s="547"/>
      <c r="AI126" s="547"/>
      <c r="AJ126" s="547"/>
      <c r="AK126" s="547"/>
      <c r="AL126" s="547"/>
      <c r="AM126" s="547"/>
      <c r="AN126" s="547"/>
    </row>
    <row r="127" spans="1:40">
      <c r="A127" s="547"/>
      <c r="B127" s="547"/>
      <c r="C127" s="547"/>
      <c r="D127" s="547"/>
      <c r="E127" s="547"/>
      <c r="F127" s="547"/>
      <c r="G127" s="547"/>
      <c r="H127" s="547"/>
      <c r="I127" s="547"/>
      <c r="J127" s="547"/>
      <c r="K127" s="547"/>
      <c r="L127" s="547"/>
      <c r="M127" s="547"/>
      <c r="N127" s="547"/>
      <c r="O127" s="547"/>
      <c r="P127" s="547"/>
      <c r="Q127" s="547"/>
      <c r="R127" s="547"/>
      <c r="S127" s="547"/>
      <c r="T127" s="547"/>
      <c r="U127" s="547"/>
      <c r="V127" s="547"/>
      <c r="W127" s="547"/>
      <c r="X127" s="547"/>
      <c r="Y127" s="547"/>
      <c r="Z127" s="547"/>
      <c r="AA127" s="547"/>
      <c r="AB127" s="547"/>
      <c r="AC127" s="547"/>
      <c r="AD127" s="547"/>
      <c r="AE127" s="547"/>
      <c r="AF127" s="547"/>
      <c r="AG127" s="547"/>
      <c r="AH127" s="547"/>
      <c r="AI127" s="547"/>
      <c r="AJ127" s="547"/>
      <c r="AK127" s="547"/>
      <c r="AL127" s="547"/>
      <c r="AM127" s="547"/>
      <c r="AN127" s="547"/>
    </row>
    <row r="128" spans="1:40">
      <c r="A128" s="547"/>
      <c r="B128" s="547"/>
      <c r="C128" s="547"/>
      <c r="D128" s="547"/>
      <c r="E128" s="547"/>
      <c r="F128" s="547"/>
      <c r="G128" s="547"/>
      <c r="H128" s="547"/>
      <c r="I128" s="547"/>
      <c r="J128" s="547"/>
      <c r="K128" s="547"/>
      <c r="L128" s="547"/>
      <c r="M128" s="547"/>
      <c r="N128" s="547"/>
      <c r="O128" s="547"/>
      <c r="P128" s="547"/>
      <c r="Q128" s="547"/>
      <c r="R128" s="547"/>
      <c r="S128" s="547"/>
      <c r="T128" s="547"/>
      <c r="U128" s="547"/>
      <c r="V128" s="547"/>
      <c r="W128" s="547"/>
      <c r="X128" s="547"/>
      <c r="Y128" s="547"/>
      <c r="Z128" s="547"/>
      <c r="AA128" s="547"/>
      <c r="AB128" s="547"/>
      <c r="AC128" s="547"/>
      <c r="AD128" s="547"/>
      <c r="AE128" s="547"/>
      <c r="AF128" s="547"/>
      <c r="AG128" s="547"/>
      <c r="AH128" s="547"/>
      <c r="AI128" s="547"/>
      <c r="AJ128" s="547"/>
      <c r="AK128" s="547"/>
      <c r="AL128" s="547"/>
      <c r="AM128" s="547"/>
      <c r="AN128" s="547"/>
    </row>
    <row r="129" spans="1:40">
      <c r="A129" s="547"/>
      <c r="B129" s="547"/>
      <c r="C129" s="547"/>
      <c r="D129" s="547"/>
      <c r="E129" s="547"/>
      <c r="F129" s="547"/>
      <c r="G129" s="547"/>
      <c r="H129" s="547"/>
      <c r="I129" s="547"/>
      <c r="J129" s="547"/>
      <c r="K129" s="547"/>
      <c r="L129" s="547"/>
      <c r="M129" s="547"/>
      <c r="N129" s="547"/>
      <c r="O129" s="547"/>
      <c r="P129" s="547"/>
      <c r="Q129" s="547"/>
      <c r="R129" s="547"/>
      <c r="S129" s="547"/>
      <c r="T129" s="547"/>
      <c r="U129" s="547"/>
      <c r="V129" s="547"/>
      <c r="W129" s="547"/>
      <c r="X129" s="547"/>
      <c r="Y129" s="547"/>
      <c r="Z129" s="547"/>
      <c r="AA129" s="547"/>
      <c r="AB129" s="547"/>
      <c r="AC129" s="547"/>
      <c r="AD129" s="547"/>
      <c r="AE129" s="547"/>
      <c r="AF129" s="547"/>
      <c r="AG129" s="547"/>
      <c r="AH129" s="547"/>
      <c r="AI129" s="547"/>
      <c r="AJ129" s="547"/>
      <c r="AK129" s="547"/>
      <c r="AL129" s="547"/>
      <c r="AM129" s="547"/>
      <c r="AN129" s="547"/>
    </row>
    <row r="130" spans="1:40">
      <c r="A130" s="547"/>
      <c r="B130" s="547"/>
      <c r="C130" s="547"/>
      <c r="D130" s="547"/>
      <c r="E130" s="547"/>
      <c r="F130" s="547"/>
      <c r="G130" s="547"/>
      <c r="H130" s="547"/>
      <c r="I130" s="547"/>
      <c r="J130" s="547"/>
      <c r="K130" s="547"/>
      <c r="L130" s="547"/>
      <c r="M130" s="547"/>
      <c r="N130" s="547"/>
      <c r="O130" s="547"/>
      <c r="P130" s="547"/>
      <c r="Q130" s="547"/>
      <c r="R130" s="547"/>
      <c r="S130" s="547"/>
      <c r="T130" s="547"/>
      <c r="U130" s="547"/>
      <c r="V130" s="547"/>
      <c r="W130" s="547"/>
      <c r="X130" s="547"/>
      <c r="Y130" s="547"/>
      <c r="Z130" s="547"/>
      <c r="AA130" s="547"/>
      <c r="AB130" s="547"/>
      <c r="AC130" s="547"/>
      <c r="AD130" s="547"/>
      <c r="AE130" s="547"/>
      <c r="AF130" s="547"/>
      <c r="AG130" s="547"/>
      <c r="AH130" s="547"/>
      <c r="AI130" s="547"/>
      <c r="AJ130" s="547"/>
      <c r="AK130" s="547"/>
      <c r="AL130" s="547"/>
      <c r="AM130" s="547"/>
      <c r="AN130" s="547"/>
    </row>
    <row r="131" spans="1:40">
      <c r="A131" s="547"/>
      <c r="B131" s="547"/>
      <c r="C131" s="547"/>
      <c r="D131" s="547"/>
      <c r="E131" s="547"/>
      <c r="F131" s="547"/>
      <c r="G131" s="547"/>
      <c r="H131" s="547"/>
      <c r="I131" s="547"/>
      <c r="J131" s="547"/>
      <c r="K131" s="547"/>
      <c r="L131" s="547"/>
      <c r="M131" s="547"/>
      <c r="N131" s="547"/>
      <c r="O131" s="547"/>
      <c r="P131" s="547"/>
      <c r="Q131" s="547"/>
      <c r="R131" s="547"/>
      <c r="S131" s="547"/>
      <c r="T131" s="547"/>
      <c r="U131" s="547"/>
      <c r="V131" s="547"/>
      <c r="W131" s="547"/>
      <c r="X131" s="547"/>
      <c r="Y131" s="547"/>
      <c r="Z131" s="547"/>
      <c r="AA131" s="547"/>
      <c r="AB131" s="547"/>
      <c r="AC131" s="547"/>
      <c r="AD131" s="547"/>
      <c r="AE131" s="547"/>
      <c r="AF131" s="547"/>
      <c r="AG131" s="547"/>
      <c r="AH131" s="547"/>
      <c r="AI131" s="547"/>
      <c r="AJ131" s="547"/>
      <c r="AK131" s="547"/>
      <c r="AL131" s="547"/>
      <c r="AM131" s="547"/>
      <c r="AN131" s="547"/>
    </row>
    <row r="132" spans="1:40">
      <c r="A132" s="547"/>
      <c r="B132" s="547"/>
      <c r="C132" s="547"/>
      <c r="D132" s="547"/>
      <c r="E132" s="547"/>
      <c r="F132" s="547"/>
      <c r="G132" s="547"/>
      <c r="H132" s="547"/>
      <c r="I132" s="547"/>
      <c r="J132" s="547"/>
      <c r="K132" s="547"/>
      <c r="L132" s="547"/>
      <c r="M132" s="547"/>
      <c r="N132" s="547"/>
      <c r="O132" s="547"/>
      <c r="P132" s="547"/>
      <c r="Q132" s="547"/>
      <c r="R132" s="547"/>
      <c r="S132" s="547"/>
      <c r="T132" s="547"/>
      <c r="U132" s="547"/>
      <c r="V132" s="547"/>
      <c r="W132" s="547"/>
      <c r="X132" s="547"/>
      <c r="Y132" s="547"/>
      <c r="Z132" s="547"/>
      <c r="AA132" s="547"/>
      <c r="AB132" s="547"/>
      <c r="AC132" s="547"/>
      <c r="AD132" s="547"/>
      <c r="AE132" s="547"/>
      <c r="AF132" s="547"/>
      <c r="AG132" s="547"/>
      <c r="AH132" s="547"/>
      <c r="AI132" s="547"/>
      <c r="AJ132" s="547"/>
      <c r="AK132" s="547"/>
      <c r="AL132" s="547"/>
      <c r="AM132" s="547"/>
      <c r="AN132" s="547"/>
    </row>
    <row r="133" spans="1:40">
      <c r="A133" s="547"/>
      <c r="B133" s="547"/>
      <c r="C133" s="547"/>
      <c r="D133" s="547"/>
      <c r="E133" s="547"/>
      <c r="F133" s="547"/>
      <c r="G133" s="547"/>
      <c r="H133" s="547"/>
      <c r="I133" s="547"/>
      <c r="J133" s="547"/>
      <c r="K133" s="547"/>
      <c r="L133" s="547"/>
      <c r="M133" s="547"/>
      <c r="N133" s="547"/>
      <c r="O133" s="547"/>
      <c r="P133" s="547"/>
      <c r="Q133" s="547"/>
      <c r="R133" s="547"/>
      <c r="S133" s="547"/>
      <c r="T133" s="547"/>
      <c r="U133" s="547"/>
      <c r="V133" s="547"/>
      <c r="W133" s="547"/>
      <c r="X133" s="547"/>
      <c r="Y133" s="547"/>
      <c r="Z133" s="547"/>
      <c r="AA133" s="547"/>
      <c r="AB133" s="547"/>
      <c r="AC133" s="547"/>
      <c r="AD133" s="547"/>
      <c r="AE133" s="547"/>
      <c r="AF133" s="547"/>
      <c r="AG133" s="547"/>
      <c r="AH133" s="547"/>
      <c r="AI133" s="547"/>
      <c r="AJ133" s="547"/>
      <c r="AK133" s="547"/>
      <c r="AL133" s="547"/>
      <c r="AM133" s="547"/>
      <c r="AN133" s="547"/>
    </row>
    <row r="134" spans="1:40">
      <c r="A134" s="547"/>
      <c r="B134" s="547"/>
      <c r="C134" s="547"/>
      <c r="D134" s="547"/>
      <c r="E134" s="547"/>
      <c r="F134" s="547"/>
      <c r="G134" s="547"/>
      <c r="H134" s="547"/>
      <c r="I134" s="547"/>
      <c r="J134" s="547"/>
      <c r="K134" s="547"/>
      <c r="L134" s="547"/>
      <c r="M134" s="547"/>
      <c r="N134" s="547"/>
      <c r="O134" s="547"/>
      <c r="P134" s="547"/>
      <c r="Q134" s="547"/>
      <c r="R134" s="547"/>
      <c r="S134" s="547"/>
      <c r="T134" s="547"/>
      <c r="U134" s="547"/>
      <c r="V134" s="547"/>
      <c r="W134" s="547"/>
      <c r="X134" s="547"/>
      <c r="Y134" s="547"/>
      <c r="Z134" s="547"/>
      <c r="AA134" s="547"/>
      <c r="AB134" s="547"/>
      <c r="AC134" s="547"/>
      <c r="AD134" s="547"/>
      <c r="AE134" s="547"/>
      <c r="AF134" s="547"/>
      <c r="AG134" s="547"/>
      <c r="AH134" s="547"/>
      <c r="AI134" s="547"/>
      <c r="AJ134" s="547"/>
      <c r="AK134" s="547"/>
      <c r="AL134" s="547"/>
      <c r="AM134" s="547"/>
      <c r="AN134" s="547"/>
    </row>
    <row r="135" spans="1:40">
      <c r="A135" s="547"/>
      <c r="B135" s="547"/>
      <c r="C135" s="547"/>
      <c r="D135" s="547"/>
      <c r="E135" s="547"/>
      <c r="F135" s="547"/>
      <c r="G135" s="547"/>
      <c r="H135" s="547"/>
      <c r="I135" s="547"/>
      <c r="J135" s="547"/>
      <c r="K135" s="547"/>
      <c r="L135" s="547"/>
      <c r="M135" s="547"/>
      <c r="N135" s="547"/>
      <c r="O135" s="547"/>
      <c r="P135" s="547"/>
      <c r="Q135" s="547"/>
      <c r="R135" s="547"/>
      <c r="S135" s="547"/>
      <c r="T135" s="547"/>
      <c r="U135" s="547"/>
      <c r="V135" s="547"/>
      <c r="W135" s="547"/>
      <c r="X135" s="547"/>
      <c r="Y135" s="547"/>
      <c r="Z135" s="547"/>
      <c r="AA135" s="547"/>
      <c r="AB135" s="547"/>
      <c r="AC135" s="547"/>
      <c r="AD135" s="547"/>
      <c r="AE135" s="547"/>
      <c r="AF135" s="547"/>
      <c r="AG135" s="547"/>
      <c r="AH135" s="547"/>
      <c r="AI135" s="547"/>
      <c r="AJ135" s="547"/>
      <c r="AK135" s="547"/>
      <c r="AL135" s="547"/>
      <c r="AM135" s="547"/>
      <c r="AN135" s="547"/>
    </row>
    <row r="136" spans="1:40">
      <c r="A136" s="547"/>
      <c r="B136" s="547"/>
      <c r="C136" s="547"/>
      <c r="D136" s="547"/>
      <c r="E136" s="547"/>
      <c r="F136" s="547"/>
      <c r="G136" s="547"/>
      <c r="H136" s="547"/>
      <c r="I136" s="547"/>
      <c r="J136" s="547"/>
      <c r="K136" s="547"/>
      <c r="L136" s="547"/>
      <c r="M136" s="547"/>
      <c r="N136" s="547"/>
      <c r="O136" s="547"/>
      <c r="P136" s="547"/>
      <c r="Q136" s="547"/>
      <c r="R136" s="547"/>
      <c r="S136" s="547"/>
      <c r="T136" s="547"/>
      <c r="U136" s="547"/>
      <c r="V136" s="547"/>
      <c r="W136" s="547"/>
      <c r="X136" s="547"/>
      <c r="Y136" s="547"/>
      <c r="Z136" s="547"/>
      <c r="AA136" s="547"/>
      <c r="AB136" s="547"/>
      <c r="AC136" s="547"/>
      <c r="AD136" s="547"/>
      <c r="AE136" s="547"/>
      <c r="AF136" s="547"/>
      <c r="AG136" s="547"/>
      <c r="AH136" s="547"/>
      <c r="AI136" s="547"/>
      <c r="AJ136" s="547"/>
      <c r="AK136" s="547"/>
      <c r="AL136" s="547"/>
      <c r="AM136" s="547"/>
      <c r="AN136" s="547"/>
    </row>
    <row r="137" spans="1:40">
      <c r="A137" s="547"/>
      <c r="B137" s="547"/>
      <c r="C137" s="547"/>
      <c r="D137" s="547"/>
      <c r="E137" s="547"/>
      <c r="F137" s="547"/>
      <c r="G137" s="547"/>
      <c r="H137" s="547"/>
      <c r="I137" s="547"/>
      <c r="J137" s="547"/>
      <c r="K137" s="547"/>
      <c r="L137" s="547"/>
      <c r="M137" s="547"/>
      <c r="N137" s="547"/>
      <c r="O137" s="547"/>
      <c r="P137" s="547"/>
      <c r="Q137" s="547"/>
      <c r="R137" s="547"/>
      <c r="S137" s="547"/>
      <c r="T137" s="547"/>
      <c r="U137" s="547"/>
      <c r="V137" s="547"/>
      <c r="W137" s="547"/>
      <c r="X137" s="547"/>
      <c r="Y137" s="547"/>
      <c r="Z137" s="547"/>
      <c r="AA137" s="547"/>
      <c r="AB137" s="547"/>
      <c r="AC137" s="547"/>
      <c r="AD137" s="547"/>
      <c r="AE137" s="547"/>
      <c r="AF137" s="547"/>
      <c r="AG137" s="547"/>
      <c r="AH137" s="547"/>
      <c r="AI137" s="547"/>
      <c r="AJ137" s="547"/>
      <c r="AK137" s="547"/>
      <c r="AL137" s="547"/>
      <c r="AM137" s="547"/>
      <c r="AN137" s="547"/>
    </row>
  </sheetData>
  <mergeCells count="96">
    <mergeCell ref="AJ64:AM64"/>
    <mergeCell ref="AJ63:AM63"/>
    <mergeCell ref="AJ62:AM62"/>
    <mergeCell ref="AB61:AE61"/>
    <mergeCell ref="AB60:AE60"/>
    <mergeCell ref="AB59:AE59"/>
    <mergeCell ref="AF64:AI64"/>
    <mergeCell ref="K64:Z64"/>
    <mergeCell ref="AF60:AI60"/>
    <mergeCell ref="AF59:AI59"/>
    <mergeCell ref="L44:AH44"/>
    <mergeCell ref="L45:AH45"/>
    <mergeCell ref="Q50:Y50"/>
    <mergeCell ref="F50:N50"/>
    <mergeCell ref="F48:AL48"/>
    <mergeCell ref="Z49:AA49"/>
    <mergeCell ref="AK49:AL49"/>
    <mergeCell ref="Q49:Y49"/>
    <mergeCell ref="AK50:AL50"/>
    <mergeCell ref="Z50:AA50"/>
    <mergeCell ref="O50:P50"/>
    <mergeCell ref="AB50:AJ50"/>
    <mergeCell ref="Q14:AE14"/>
    <mergeCell ref="L35:AH35"/>
    <mergeCell ref="L36:AH36"/>
    <mergeCell ref="L38:AH38"/>
    <mergeCell ref="Q24:W24"/>
    <mergeCell ref="Y24:AE24"/>
    <mergeCell ref="Q18:AE18"/>
    <mergeCell ref="F52:N52"/>
    <mergeCell ref="Q52:Y52"/>
    <mergeCell ref="F51:N51"/>
    <mergeCell ref="O51:P51"/>
    <mergeCell ref="O52:P52"/>
    <mergeCell ref="Q51:Y51"/>
    <mergeCell ref="Z51:AA51"/>
    <mergeCell ref="B64:C64"/>
    <mergeCell ref="AF63:AI63"/>
    <mergeCell ref="AF62:AI62"/>
    <mergeCell ref="B59:C59"/>
    <mergeCell ref="B61:C61"/>
    <mergeCell ref="B60:C60"/>
    <mergeCell ref="B58:C58"/>
    <mergeCell ref="Q53:Y53"/>
    <mergeCell ref="K61:Z61"/>
    <mergeCell ref="M55:U55"/>
    <mergeCell ref="F53:N53"/>
    <mergeCell ref="E60:H60"/>
    <mergeCell ref="E63:H63"/>
    <mergeCell ref="Z52:AA52"/>
    <mergeCell ref="E59:H59"/>
    <mergeCell ref="AK51:AL51"/>
    <mergeCell ref="AK52:AL52"/>
    <mergeCell ref="AK53:AL53"/>
    <mergeCell ref="AB52:AJ52"/>
    <mergeCell ref="AJ69:AK69"/>
    <mergeCell ref="AG69:AH69"/>
    <mergeCell ref="AC67:AL67"/>
    <mergeCell ref="AB53:AJ53"/>
    <mergeCell ref="AJ61:AM61"/>
    <mergeCell ref="AB51:AJ51"/>
    <mergeCell ref="AF61:AI61"/>
    <mergeCell ref="AJ60:AM60"/>
    <mergeCell ref="AB64:AE64"/>
    <mergeCell ref="AB63:AE63"/>
    <mergeCell ref="AJ59:AM59"/>
    <mergeCell ref="AB62:AE62"/>
    <mergeCell ref="O53:P53"/>
    <mergeCell ref="Z53:AA53"/>
    <mergeCell ref="B65:I69"/>
    <mergeCell ref="D64:I64"/>
    <mergeCell ref="K60:Z60"/>
    <mergeCell ref="K59:Z59"/>
    <mergeCell ref="E61:H61"/>
    <mergeCell ref="B63:C63"/>
    <mergeCell ref="B62:C62"/>
    <mergeCell ref="E62:H62"/>
    <mergeCell ref="K63:Z63"/>
    <mergeCell ref="K62:Z62"/>
    <mergeCell ref="J67:AA67"/>
    <mergeCell ref="X1:AJ1"/>
    <mergeCell ref="AK1:AM1"/>
    <mergeCell ref="Q26:AE26"/>
    <mergeCell ref="L41:AH41"/>
    <mergeCell ref="F49:N49"/>
    <mergeCell ref="Q16:AE16"/>
    <mergeCell ref="Q20:AE20"/>
    <mergeCell ref="L42:AH42"/>
    <mergeCell ref="L39:AH39"/>
    <mergeCell ref="L43:AH43"/>
    <mergeCell ref="Q28:AE28"/>
    <mergeCell ref="O49:P49"/>
    <mergeCell ref="B9:I9"/>
    <mergeCell ref="L40:AH40"/>
    <mergeCell ref="AB49:AJ49"/>
    <mergeCell ref="Q22:AE22"/>
  </mergeCells>
  <phoneticPr fontId="0" type="noConversion"/>
  <printOptions horizontalCentered="1" verticalCentered="1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56"/>
  <sheetViews>
    <sheetView tabSelected="1" workbookViewId="0">
      <selection activeCell="AH58" sqref="AH58"/>
    </sheetView>
  </sheetViews>
  <sheetFormatPr defaultColWidth="8.85546875" defaultRowHeight="9.75"/>
  <cols>
    <col min="1" max="1" width="2.28515625" style="112" customWidth="1"/>
    <col min="2" max="2" width="2.140625" style="112" customWidth="1"/>
    <col min="3" max="5" width="2.42578125" style="112" customWidth="1"/>
    <col min="6" max="8" width="2.7109375" style="112" customWidth="1"/>
    <col min="9" max="10" width="2.42578125" style="112" customWidth="1"/>
    <col min="11" max="11" width="2.7109375" style="112" customWidth="1"/>
    <col min="12" max="12" width="3" style="112" customWidth="1"/>
    <col min="13" max="13" width="2.85546875" style="112" customWidth="1"/>
    <col min="14" max="14" width="2.42578125" style="112" customWidth="1"/>
    <col min="15" max="15" width="2.7109375" style="112" customWidth="1"/>
    <col min="16" max="16" width="2.85546875" style="112" customWidth="1"/>
    <col min="17" max="17" width="2.7109375" style="112" customWidth="1"/>
    <col min="18" max="18" width="2.5703125" style="112" customWidth="1"/>
    <col min="19" max="19" width="2.7109375" style="112" customWidth="1"/>
    <col min="20" max="20" width="3" style="112" customWidth="1"/>
    <col min="21" max="23" width="2.42578125" style="112" customWidth="1"/>
    <col min="24" max="24" width="2.5703125" style="112" customWidth="1"/>
    <col min="25" max="26" width="2.7109375" style="112" customWidth="1"/>
    <col min="27" max="27" width="2.42578125" style="112" customWidth="1"/>
    <col min="28" max="28" width="2.85546875" style="112" customWidth="1"/>
    <col min="29" max="30" width="2.7109375" style="112" customWidth="1"/>
    <col min="31" max="31" width="2.42578125" style="112" customWidth="1"/>
    <col min="32" max="33" width="2.7109375" style="112" customWidth="1"/>
    <col min="34" max="34" width="2.5703125" style="112" customWidth="1"/>
    <col min="35" max="35" width="2.42578125" style="112" customWidth="1"/>
    <col min="36" max="36" width="2.85546875" style="112" customWidth="1"/>
    <col min="37" max="37" width="2.7109375" style="112" customWidth="1"/>
    <col min="38" max="38" width="2" style="112" customWidth="1"/>
    <col min="39" max="39" width="2.28515625" style="112" customWidth="1"/>
    <col min="40" max="40" width="2.42578125" style="475" customWidth="1"/>
    <col min="41" max="16384" width="8.85546875" style="112"/>
  </cols>
  <sheetData>
    <row r="1" spans="1:40" ht="14.25" customHeight="1">
      <c r="A1" s="968" t="s">
        <v>670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969"/>
      <c r="P1" s="969"/>
      <c r="Q1" s="969"/>
      <c r="R1" s="969"/>
      <c r="S1" s="969"/>
      <c r="T1" s="969"/>
      <c r="U1" s="969"/>
      <c r="V1" s="969"/>
      <c r="W1" s="969"/>
      <c r="X1" s="969"/>
      <c r="Y1" s="969"/>
      <c r="Z1" s="969"/>
      <c r="AA1" s="969"/>
      <c r="AB1" s="969"/>
      <c r="AC1" s="969"/>
      <c r="AD1" s="969"/>
      <c r="AE1" s="969"/>
      <c r="AF1" s="969"/>
      <c r="AG1" s="969"/>
      <c r="AH1" s="969"/>
      <c r="AI1" s="969"/>
      <c r="AJ1" s="969"/>
      <c r="AK1" s="969"/>
      <c r="AL1" s="969"/>
      <c r="AM1" s="970"/>
      <c r="AN1" s="624"/>
    </row>
    <row r="2" spans="1:40" ht="15" customHeight="1">
      <c r="A2" s="971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  <c r="AA2" s="972"/>
      <c r="AB2" s="972"/>
      <c r="AC2" s="972"/>
      <c r="AD2" s="972"/>
      <c r="AE2" s="972"/>
      <c r="AF2" s="972"/>
      <c r="AG2" s="972"/>
      <c r="AH2" s="972"/>
      <c r="AI2" s="972"/>
      <c r="AJ2" s="972"/>
      <c r="AK2" s="972"/>
      <c r="AL2" s="972"/>
      <c r="AM2" s="973"/>
      <c r="AN2" s="624"/>
    </row>
    <row r="3" spans="1:40" ht="18.75" customHeight="1">
      <c r="A3" s="761"/>
      <c r="B3" s="762"/>
      <c r="C3" s="762"/>
      <c r="D3" s="975" t="s">
        <v>669</v>
      </c>
      <c r="E3" s="975"/>
      <c r="F3" s="975"/>
      <c r="G3" s="975"/>
      <c r="H3" s="975"/>
      <c r="I3" s="974"/>
      <c r="J3" s="974"/>
      <c r="K3" s="974"/>
      <c r="L3" s="974"/>
      <c r="M3" s="974"/>
      <c r="N3" s="974"/>
      <c r="O3" s="974"/>
      <c r="P3" s="974"/>
      <c r="Q3" s="974"/>
      <c r="R3" s="974"/>
      <c r="S3" s="974"/>
      <c r="T3" s="974"/>
      <c r="U3" s="974"/>
      <c r="V3" s="974"/>
      <c r="W3" s="974"/>
      <c r="X3" s="975" t="s">
        <v>668</v>
      </c>
      <c r="Y3" s="975"/>
      <c r="Z3" s="975"/>
      <c r="AA3" s="974"/>
      <c r="AB3" s="974"/>
      <c r="AC3" s="974"/>
      <c r="AD3" s="974"/>
      <c r="AE3" s="974"/>
      <c r="AF3" s="974"/>
      <c r="AG3" s="974"/>
      <c r="AH3" s="762"/>
      <c r="AI3" s="762"/>
      <c r="AJ3" s="762"/>
      <c r="AK3" s="762"/>
      <c r="AL3" s="762"/>
      <c r="AM3" s="763"/>
      <c r="AN3" s="624"/>
    </row>
    <row r="4" spans="1:40" ht="11.25" customHeight="1">
      <c r="A4" s="602">
        <v>1</v>
      </c>
      <c r="B4" s="603"/>
      <c r="C4" s="604" t="s">
        <v>505</v>
      </c>
      <c r="D4" s="604"/>
      <c r="E4" s="604"/>
      <c r="F4" s="604"/>
      <c r="G4" s="604"/>
      <c r="H4" s="605"/>
      <c r="I4" s="627"/>
      <c r="J4" s="1183"/>
      <c r="K4" s="1183"/>
      <c r="L4" s="1183"/>
      <c r="M4" s="606"/>
      <c r="N4" s="605"/>
      <c r="O4" s="604"/>
      <c r="P4" s="604"/>
      <c r="Q4" s="604"/>
      <c r="R4" s="604"/>
      <c r="S4" s="604"/>
      <c r="T4" s="604"/>
      <c r="U4" s="604"/>
      <c r="V4" s="604" t="s">
        <v>506</v>
      </c>
      <c r="W4" s="607"/>
      <c r="X4" s="383"/>
      <c r="Y4" s="383"/>
      <c r="Z4" s="638"/>
      <c r="AA4" s="1184"/>
      <c r="AB4" s="1184"/>
      <c r="AC4" s="1184"/>
      <c r="AD4" s="1184"/>
      <c r="AE4" s="1184"/>
      <c r="AF4" s="1184"/>
      <c r="AG4" s="1184"/>
      <c r="AH4" s="1184"/>
      <c r="AI4" s="1184"/>
      <c r="AJ4" s="638"/>
      <c r="AK4" s="638"/>
      <c r="AL4" s="638"/>
      <c r="AM4" s="639"/>
    </row>
    <row r="5" spans="1:40" ht="11.25" customHeight="1">
      <c r="A5" s="602">
        <f>A4+1</f>
        <v>2</v>
      </c>
      <c r="B5" s="628"/>
      <c r="C5" s="609" t="s">
        <v>20</v>
      </c>
      <c r="D5" s="238"/>
      <c r="E5" s="238"/>
      <c r="F5" s="238"/>
      <c r="G5" s="238"/>
      <c r="H5" s="610"/>
      <c r="I5" s="1182"/>
      <c r="J5" s="1182"/>
      <c r="K5" s="1182"/>
      <c r="L5" s="1182"/>
      <c r="M5" s="1182"/>
      <c r="N5" s="1182"/>
      <c r="O5" s="1182"/>
      <c r="P5" s="614"/>
      <c r="Q5" s="611"/>
      <c r="R5" s="610"/>
      <c r="S5" s="611"/>
      <c r="T5" s="612"/>
      <c r="U5" s="614"/>
      <c r="V5" s="613"/>
      <c r="W5" s="614"/>
      <c r="X5" s="238"/>
      <c r="Y5" s="611"/>
      <c r="Z5" s="614"/>
      <c r="AA5" s="614"/>
      <c r="AB5" s="615"/>
      <c r="AC5" s="616"/>
      <c r="AD5" s="616"/>
      <c r="AE5" s="616"/>
      <c r="AF5" s="616"/>
      <c r="AG5" s="616"/>
      <c r="AH5" s="616"/>
      <c r="AI5" s="616"/>
      <c r="AJ5" s="616"/>
      <c r="AK5" s="616"/>
      <c r="AL5" s="238"/>
      <c r="AM5" s="623"/>
      <c r="AN5" s="738"/>
    </row>
    <row r="6" spans="1:40" ht="12" customHeight="1">
      <c r="A6" s="602">
        <f t="shared" ref="A6:A13" si="0">A5+1</f>
        <v>3</v>
      </c>
      <c r="B6" s="629"/>
      <c r="C6" s="1151" t="s">
        <v>509</v>
      </c>
      <c r="D6" s="1152"/>
      <c r="E6" s="1152"/>
      <c r="F6" s="1152"/>
      <c r="G6" s="1152"/>
      <c r="H6" s="1152"/>
      <c r="I6" s="1152"/>
      <c r="J6" s="1152"/>
      <c r="K6" s="1152"/>
      <c r="L6" s="1152"/>
      <c r="M6" s="1152"/>
      <c r="N6" s="1152"/>
      <c r="O6" s="1152"/>
      <c r="P6" s="1152"/>
      <c r="Q6" s="1152"/>
      <c r="R6" s="1152"/>
      <c r="S6" s="1153"/>
      <c r="T6" s="1151" t="s">
        <v>510</v>
      </c>
      <c r="U6" s="1152"/>
      <c r="V6" s="1152"/>
      <c r="W6" s="1152"/>
      <c r="X6" s="1152"/>
      <c r="Y6" s="1152"/>
      <c r="Z6" s="1152"/>
      <c r="AA6" s="1152"/>
      <c r="AB6" s="1152"/>
      <c r="AC6" s="1152"/>
      <c r="AD6" s="1152"/>
      <c r="AE6" s="1152"/>
      <c r="AF6" s="1152"/>
      <c r="AG6" s="1152"/>
      <c r="AH6" s="1152"/>
      <c r="AI6" s="1152"/>
      <c r="AJ6" s="1152"/>
      <c r="AK6" s="1152"/>
      <c r="AL6" s="1152"/>
      <c r="AM6" s="1153"/>
      <c r="AN6" s="738"/>
    </row>
    <row r="7" spans="1:40" ht="13.5" customHeight="1">
      <c r="A7" s="602">
        <f t="shared" si="0"/>
        <v>4</v>
      </c>
      <c r="B7" s="617"/>
      <c r="C7" s="648" t="s">
        <v>511</v>
      </c>
      <c r="D7" s="649"/>
      <c r="E7" s="649"/>
      <c r="F7" s="649"/>
      <c r="G7" s="649"/>
      <c r="H7" s="649"/>
      <c r="I7" s="650"/>
      <c r="J7" s="1157"/>
      <c r="K7" s="1158"/>
      <c r="L7" s="1158"/>
      <c r="M7" s="1158"/>
      <c r="N7" s="1158"/>
      <c r="O7" s="1158"/>
      <c r="P7" s="1158"/>
      <c r="Q7" s="1158"/>
      <c r="R7" s="1158"/>
      <c r="S7" s="1159"/>
      <c r="T7" s="648" t="s">
        <v>537</v>
      </c>
      <c r="U7" s="649"/>
      <c r="V7" s="649"/>
      <c r="W7" s="649"/>
      <c r="X7" s="649"/>
      <c r="Y7" s="649"/>
      <c r="Z7" s="650"/>
      <c r="AA7" s="1139"/>
      <c r="AB7" s="1140"/>
      <c r="AC7" s="1140"/>
      <c r="AD7" s="1140"/>
      <c r="AE7" s="1140"/>
      <c r="AF7" s="1140"/>
      <c r="AG7" s="1140"/>
      <c r="AH7" s="649" t="s">
        <v>126</v>
      </c>
      <c r="AI7" s="649"/>
      <c r="AJ7" s="649"/>
      <c r="AK7" s="649"/>
      <c r="AL7" s="649"/>
      <c r="AM7" s="651"/>
      <c r="AN7" s="738"/>
    </row>
    <row r="8" spans="1:40" ht="14.25" customHeight="1">
      <c r="A8" s="602">
        <f t="shared" si="0"/>
        <v>5</v>
      </c>
      <c r="B8" s="630"/>
      <c r="C8" s="653" t="s">
        <v>236</v>
      </c>
      <c r="D8" s="653"/>
      <c r="E8" s="653"/>
      <c r="F8" s="653"/>
      <c r="G8" s="653"/>
      <c r="H8" s="653"/>
      <c r="I8" s="654"/>
      <c r="J8" s="1142" t="s">
        <v>570</v>
      </c>
      <c r="K8" s="1143"/>
      <c r="L8" s="1143"/>
      <c r="M8" s="1143"/>
      <c r="N8" s="1143"/>
      <c r="O8" s="1143"/>
      <c r="P8" s="1143"/>
      <c r="Q8" s="1143"/>
      <c r="R8" s="1143"/>
      <c r="S8" s="1144"/>
      <c r="T8" s="653" t="s">
        <v>538</v>
      </c>
      <c r="U8" s="653"/>
      <c r="V8" s="653"/>
      <c r="W8" s="653"/>
      <c r="X8" s="653"/>
      <c r="Y8" s="653"/>
      <c r="Z8" s="654"/>
      <c r="AA8" s="1133"/>
      <c r="AB8" s="1134"/>
      <c r="AC8" s="1134"/>
      <c r="AD8" s="1134"/>
      <c r="AE8" s="1134"/>
      <c r="AF8" s="1134"/>
      <c r="AG8" s="1134"/>
      <c r="AH8" s="653"/>
      <c r="AI8" s="653"/>
      <c r="AJ8" s="653"/>
      <c r="AK8" s="653"/>
      <c r="AL8" s="653"/>
      <c r="AM8" s="655"/>
      <c r="AN8" s="738"/>
    </row>
    <row r="9" spans="1:40" ht="12.75" customHeight="1">
      <c r="A9" s="602">
        <f t="shared" si="0"/>
        <v>6</v>
      </c>
      <c r="B9" s="631"/>
      <c r="C9" s="653" t="s">
        <v>512</v>
      </c>
      <c r="D9" s="653"/>
      <c r="E9" s="653"/>
      <c r="F9" s="653"/>
      <c r="G9" s="653"/>
      <c r="H9" s="653"/>
      <c r="I9" s="654"/>
      <c r="J9" s="1142"/>
      <c r="K9" s="1143"/>
      <c r="L9" s="1143"/>
      <c r="M9" s="1143"/>
      <c r="N9" s="1143"/>
      <c r="O9" s="1143"/>
      <c r="P9" s="1143"/>
      <c r="Q9" s="1143"/>
      <c r="R9" s="1143"/>
      <c r="S9" s="1144"/>
      <c r="T9" s="653" t="s">
        <v>539</v>
      </c>
      <c r="U9" s="653"/>
      <c r="V9" s="653"/>
      <c r="W9" s="653"/>
      <c r="X9" s="653"/>
      <c r="Y9" s="653"/>
      <c r="Z9" s="654"/>
      <c r="AA9" s="1142" t="s">
        <v>585</v>
      </c>
      <c r="AB9" s="1143"/>
      <c r="AC9" s="1143"/>
      <c r="AD9" s="1143"/>
      <c r="AE9" s="1143"/>
      <c r="AF9" s="1143"/>
      <c r="AG9" s="1143"/>
      <c r="AH9" s="653"/>
      <c r="AI9" s="653"/>
      <c r="AJ9" s="653"/>
      <c r="AK9" s="653"/>
      <c r="AL9" s="653"/>
      <c r="AM9" s="655"/>
      <c r="AN9" s="738"/>
    </row>
    <row r="10" spans="1:40" ht="12" customHeight="1">
      <c r="A10" s="602">
        <f t="shared" si="0"/>
        <v>7</v>
      </c>
      <c r="B10" s="617"/>
      <c r="C10" s="641" t="s">
        <v>513</v>
      </c>
      <c r="D10" s="653"/>
      <c r="E10" s="653"/>
      <c r="F10" s="653"/>
      <c r="G10" s="653"/>
      <c r="H10" s="653"/>
      <c r="I10" s="654"/>
      <c r="J10" s="1142" t="s">
        <v>571</v>
      </c>
      <c r="K10" s="1143"/>
      <c r="L10" s="1143"/>
      <c r="M10" s="1143"/>
      <c r="N10" s="1143"/>
      <c r="O10" s="1143"/>
      <c r="P10" s="1143"/>
      <c r="Q10" s="1143"/>
      <c r="R10" s="1143"/>
      <c r="S10" s="1144"/>
      <c r="T10" s="652" t="s">
        <v>540</v>
      </c>
      <c r="U10" s="653"/>
      <c r="V10" s="653"/>
      <c r="W10" s="653"/>
      <c r="X10" s="653"/>
      <c r="Y10" s="653"/>
      <c r="Z10" s="654"/>
      <c r="AA10" s="1133"/>
      <c r="AB10" s="1134"/>
      <c r="AC10" s="1134"/>
      <c r="AD10" s="1134"/>
      <c r="AE10" s="1134"/>
      <c r="AF10" s="1134"/>
      <c r="AG10" s="1134"/>
      <c r="AH10" s="653"/>
      <c r="AI10" s="653"/>
      <c r="AJ10" s="653"/>
      <c r="AK10" s="653"/>
      <c r="AL10" s="653"/>
      <c r="AM10" s="655"/>
      <c r="AN10" s="738"/>
    </row>
    <row r="11" spans="1:40" ht="13.5" customHeight="1">
      <c r="A11" s="602">
        <f t="shared" si="0"/>
        <v>8</v>
      </c>
      <c r="B11" s="617"/>
      <c r="C11" s="657" t="s">
        <v>514</v>
      </c>
      <c r="D11" s="653"/>
      <c r="E11" s="653"/>
      <c r="F11" s="653"/>
      <c r="G11" s="653"/>
      <c r="H11" s="653"/>
      <c r="I11" s="654"/>
      <c r="J11" s="1142" t="s">
        <v>572</v>
      </c>
      <c r="K11" s="1143"/>
      <c r="L11" s="1143"/>
      <c r="M11" s="1143"/>
      <c r="N11" s="1143"/>
      <c r="O11" s="1143"/>
      <c r="P11" s="1143"/>
      <c r="Q11" s="1143"/>
      <c r="R11" s="1143"/>
      <c r="S11" s="1144"/>
      <c r="T11" s="652" t="s">
        <v>541</v>
      </c>
      <c r="U11" s="653"/>
      <c r="V11" s="653"/>
      <c r="W11" s="653"/>
      <c r="X11" s="653"/>
      <c r="Y11" s="653"/>
      <c r="Z11" s="654"/>
      <c r="AA11" s="1133"/>
      <c r="AB11" s="1134"/>
      <c r="AC11" s="1134"/>
      <c r="AD11" s="1134"/>
      <c r="AE11" s="1134"/>
      <c r="AF11" s="1134"/>
      <c r="AG11" s="1134"/>
      <c r="AH11" s="653" t="s">
        <v>508</v>
      </c>
      <c r="AI11" s="653"/>
      <c r="AJ11" s="653"/>
      <c r="AK11" s="653"/>
      <c r="AL11" s="653"/>
      <c r="AM11" s="655"/>
      <c r="AN11" s="738"/>
    </row>
    <row r="12" spans="1:40" ht="12.75" customHeight="1">
      <c r="A12" s="602">
        <f t="shared" si="0"/>
        <v>9</v>
      </c>
      <c r="B12" s="617"/>
      <c r="C12" s="640" t="s">
        <v>515</v>
      </c>
      <c r="D12" s="658"/>
      <c r="E12" s="653"/>
      <c r="F12" s="653"/>
      <c r="G12" s="653"/>
      <c r="H12" s="653"/>
      <c r="I12" s="654"/>
      <c r="J12" s="1142" t="s">
        <v>573</v>
      </c>
      <c r="K12" s="1143"/>
      <c r="L12" s="1143"/>
      <c r="M12" s="1143"/>
      <c r="N12" s="1143"/>
      <c r="O12" s="1143"/>
      <c r="P12" s="1143"/>
      <c r="Q12" s="1143"/>
      <c r="R12" s="1143"/>
      <c r="S12" s="1144"/>
      <c r="T12" s="1161" t="s">
        <v>542</v>
      </c>
      <c r="U12" s="1162"/>
      <c r="V12" s="1163"/>
      <c r="W12" s="641" t="s">
        <v>543</v>
      </c>
      <c r="X12" s="641"/>
      <c r="Y12" s="641"/>
      <c r="Z12" s="646"/>
      <c r="AA12" s="1133"/>
      <c r="AB12" s="1134"/>
      <c r="AC12" s="1134"/>
      <c r="AD12" s="1134"/>
      <c r="AE12" s="1134"/>
      <c r="AF12" s="1134"/>
      <c r="AG12" s="1134"/>
      <c r="AH12" s="653" t="s">
        <v>586</v>
      </c>
      <c r="AI12" s="653"/>
      <c r="AJ12" s="653"/>
      <c r="AK12" s="653"/>
      <c r="AL12" s="653"/>
      <c r="AM12" s="655"/>
      <c r="AN12" s="738"/>
    </row>
    <row r="13" spans="1:40" ht="12" customHeight="1">
      <c r="A13" s="602">
        <f t="shared" si="0"/>
        <v>10</v>
      </c>
      <c r="B13" s="617"/>
      <c r="C13" s="657" t="s">
        <v>516</v>
      </c>
      <c r="D13" s="658"/>
      <c r="E13" s="653"/>
      <c r="F13" s="653"/>
      <c r="G13" s="653"/>
      <c r="H13" s="653"/>
      <c r="I13" s="654"/>
      <c r="J13" s="1142" t="s">
        <v>574</v>
      </c>
      <c r="K13" s="1143"/>
      <c r="L13" s="1143"/>
      <c r="M13" s="1143"/>
      <c r="N13" s="1143"/>
      <c r="O13" s="1143"/>
      <c r="P13" s="1143"/>
      <c r="Q13" s="1143"/>
      <c r="R13" s="1143"/>
      <c r="S13" s="1144"/>
      <c r="T13" s="1164"/>
      <c r="U13" s="1165"/>
      <c r="V13" s="1166"/>
      <c r="W13" s="658" t="s">
        <v>544</v>
      </c>
      <c r="X13" s="658"/>
      <c r="Y13" s="658"/>
      <c r="Z13" s="659"/>
      <c r="AA13" s="1133"/>
      <c r="AB13" s="1134"/>
      <c r="AC13" s="1134"/>
      <c r="AD13" s="1134"/>
      <c r="AE13" s="1134"/>
      <c r="AF13" s="1134"/>
      <c r="AG13" s="1134"/>
      <c r="AH13" s="658" t="s">
        <v>586</v>
      </c>
      <c r="AI13" s="658"/>
      <c r="AJ13" s="658"/>
      <c r="AK13" s="658"/>
      <c r="AL13" s="658"/>
      <c r="AM13" s="660"/>
      <c r="AN13" s="672"/>
    </row>
    <row r="14" spans="1:40" ht="12.75" customHeight="1">
      <c r="A14" s="618">
        <f t="shared" ref="A14:A53" si="1">1+A13</f>
        <v>11</v>
      </c>
      <c r="B14" s="617"/>
      <c r="C14" s="640" t="s">
        <v>517</v>
      </c>
      <c r="D14" s="641"/>
      <c r="E14" s="653"/>
      <c r="F14" s="653"/>
      <c r="G14" s="653"/>
      <c r="H14" s="653"/>
      <c r="I14" s="653"/>
      <c r="J14" s="653"/>
      <c r="K14" s="653"/>
      <c r="L14" s="653"/>
      <c r="M14" s="653"/>
      <c r="N14" s="653"/>
      <c r="O14" s="653"/>
      <c r="P14" s="653"/>
      <c r="Q14" s="653"/>
      <c r="R14" s="653"/>
      <c r="S14" s="655"/>
      <c r="T14" s="1167" t="s">
        <v>545</v>
      </c>
      <c r="U14" s="1168"/>
      <c r="V14" s="1168"/>
      <c r="W14" s="1168"/>
      <c r="X14" s="1168"/>
      <c r="Y14" s="1168"/>
      <c r="Z14" s="1168"/>
      <c r="AA14" s="1168"/>
      <c r="AB14" s="1168"/>
      <c r="AC14" s="1168"/>
      <c r="AD14" s="1168"/>
      <c r="AE14" s="1168"/>
      <c r="AF14" s="1168"/>
      <c r="AG14" s="1168"/>
      <c r="AH14" s="1168"/>
      <c r="AI14" s="1168"/>
      <c r="AJ14" s="1168"/>
      <c r="AK14" s="1168"/>
      <c r="AL14" s="1168"/>
      <c r="AM14" s="1169"/>
      <c r="AN14" s="672"/>
    </row>
    <row r="15" spans="1:40" ht="12.75" customHeight="1">
      <c r="A15" s="618">
        <f t="shared" si="1"/>
        <v>12</v>
      </c>
      <c r="B15" s="621"/>
      <c r="C15" s="657"/>
      <c r="D15" s="659"/>
      <c r="E15" s="658" t="s">
        <v>518</v>
      </c>
      <c r="F15" s="658"/>
      <c r="G15" s="658"/>
      <c r="H15" s="658"/>
      <c r="I15" s="659"/>
      <c r="J15" s="1142" t="s">
        <v>707</v>
      </c>
      <c r="K15" s="1143"/>
      <c r="L15" s="1143"/>
      <c r="M15" s="1143"/>
      <c r="N15" s="1143"/>
      <c r="O15" s="1143"/>
      <c r="P15" s="1143"/>
      <c r="Q15" s="1143"/>
      <c r="R15" s="1143"/>
      <c r="S15" s="1144"/>
      <c r="T15" s="641"/>
      <c r="U15" s="641"/>
      <c r="V15" s="646"/>
      <c r="W15" s="656" t="s">
        <v>546</v>
      </c>
      <c r="X15" s="653"/>
      <c r="Y15" s="653"/>
      <c r="Z15" s="654"/>
      <c r="AA15" s="1133"/>
      <c r="AB15" s="1134"/>
      <c r="AC15" s="1134"/>
      <c r="AD15" s="1134"/>
      <c r="AE15" s="1134"/>
      <c r="AF15" s="1134"/>
      <c r="AG15" s="1134"/>
      <c r="AH15" s="653" t="s">
        <v>139</v>
      </c>
      <c r="AI15" s="653"/>
      <c r="AJ15" s="653"/>
      <c r="AK15" s="653"/>
      <c r="AL15" s="653"/>
      <c r="AM15" s="655"/>
      <c r="AN15" s="672"/>
    </row>
    <row r="16" spans="1:40" ht="12.75" customHeight="1">
      <c r="A16" s="618">
        <f t="shared" si="1"/>
        <v>13</v>
      </c>
      <c r="B16" s="630"/>
      <c r="C16" s="652" t="s">
        <v>519</v>
      </c>
      <c r="D16" s="653"/>
      <c r="E16" s="653"/>
      <c r="F16" s="653"/>
      <c r="G16" s="653"/>
      <c r="H16" s="653"/>
      <c r="I16" s="654"/>
      <c r="J16" s="653"/>
      <c r="K16" s="653" t="s">
        <v>575</v>
      </c>
      <c r="L16" s="653"/>
      <c r="M16" s="653"/>
      <c r="N16" s="653"/>
      <c r="O16" s="653"/>
      <c r="P16" s="653" t="s">
        <v>576</v>
      </c>
      <c r="Q16" s="653"/>
      <c r="R16" s="653"/>
      <c r="S16" s="655"/>
      <c r="T16" s="641"/>
      <c r="U16" s="641"/>
      <c r="V16" s="646"/>
      <c r="W16" s="656" t="s">
        <v>547</v>
      </c>
      <c r="X16" s="653"/>
      <c r="Y16" s="653"/>
      <c r="Z16" s="654"/>
      <c r="AA16" s="1133"/>
      <c r="AB16" s="1134"/>
      <c r="AC16" s="1134"/>
      <c r="AD16" s="1134"/>
      <c r="AE16" s="1134"/>
      <c r="AF16" s="1134"/>
      <c r="AG16" s="1134"/>
      <c r="AH16" s="653" t="s">
        <v>139</v>
      </c>
      <c r="AI16" s="653"/>
      <c r="AJ16" s="653"/>
      <c r="AK16" s="653"/>
      <c r="AL16" s="653"/>
      <c r="AM16" s="655"/>
      <c r="AN16" s="672"/>
    </row>
    <row r="17" spans="1:40" ht="12.75" customHeight="1">
      <c r="A17" s="618">
        <f t="shared" si="1"/>
        <v>14</v>
      </c>
      <c r="B17" s="617"/>
      <c r="C17" s="652" t="s">
        <v>520</v>
      </c>
      <c r="D17" s="653"/>
      <c r="E17" s="653"/>
      <c r="F17" s="653"/>
      <c r="G17" s="653"/>
      <c r="H17" s="653"/>
      <c r="I17" s="654"/>
      <c r="J17" s="1133"/>
      <c r="K17" s="1134"/>
      <c r="L17" s="1134"/>
      <c r="M17" s="1134"/>
      <c r="N17" s="1134"/>
      <c r="O17" s="1134"/>
      <c r="P17" s="1134"/>
      <c r="Q17" s="1134"/>
      <c r="R17" s="1134"/>
      <c r="S17" s="1135"/>
      <c r="T17" s="657"/>
      <c r="U17" s="658"/>
      <c r="V17" s="659"/>
      <c r="W17" s="663" t="s">
        <v>548</v>
      </c>
      <c r="X17" s="658"/>
      <c r="Y17" s="658"/>
      <c r="Z17" s="659"/>
      <c r="AA17" s="1133"/>
      <c r="AB17" s="1134"/>
      <c r="AC17" s="1134"/>
      <c r="AD17" s="1134"/>
      <c r="AE17" s="1134"/>
      <c r="AF17" s="1134"/>
      <c r="AG17" s="1134"/>
      <c r="AH17" s="658" t="s">
        <v>139</v>
      </c>
      <c r="AI17" s="658"/>
      <c r="AJ17" s="658"/>
      <c r="AK17" s="658"/>
      <c r="AL17" s="658"/>
      <c r="AM17" s="660"/>
      <c r="AN17" s="672"/>
    </row>
    <row r="18" spans="1:40" ht="12.75" customHeight="1">
      <c r="A18" s="618">
        <f t="shared" si="1"/>
        <v>15</v>
      </c>
      <c r="B18" s="630"/>
      <c r="C18" s="652" t="s">
        <v>521</v>
      </c>
      <c r="D18" s="653"/>
      <c r="E18" s="653"/>
      <c r="F18" s="653"/>
      <c r="G18" s="653"/>
      <c r="H18" s="653"/>
      <c r="I18" s="654"/>
      <c r="J18" s="1133"/>
      <c r="K18" s="1134"/>
      <c r="L18" s="1134"/>
      <c r="M18" s="1134"/>
      <c r="N18" s="1134"/>
      <c r="O18" s="1134"/>
      <c r="P18" s="1134"/>
      <c r="Q18" s="1134"/>
      <c r="R18" s="1134"/>
      <c r="S18" s="1135"/>
      <c r="T18" s="1167" t="s">
        <v>549</v>
      </c>
      <c r="U18" s="1168"/>
      <c r="V18" s="1168"/>
      <c r="W18" s="1168"/>
      <c r="X18" s="1168"/>
      <c r="Y18" s="1168"/>
      <c r="Z18" s="1168"/>
      <c r="AA18" s="1168"/>
      <c r="AB18" s="1168"/>
      <c r="AC18" s="1168"/>
      <c r="AD18" s="1168"/>
      <c r="AE18" s="1168"/>
      <c r="AF18" s="1168"/>
      <c r="AG18" s="1168"/>
      <c r="AH18" s="1168"/>
      <c r="AI18" s="1168"/>
      <c r="AJ18" s="1168"/>
      <c r="AK18" s="1168"/>
      <c r="AL18" s="1168"/>
      <c r="AM18" s="1169"/>
      <c r="AN18" s="672"/>
    </row>
    <row r="19" spans="1:40" ht="12.75" customHeight="1">
      <c r="A19" s="618">
        <f t="shared" si="1"/>
        <v>16</v>
      </c>
      <c r="B19" s="630"/>
      <c r="C19" s="652" t="s">
        <v>577</v>
      </c>
      <c r="D19" s="653"/>
      <c r="E19" s="653"/>
      <c r="F19" s="653"/>
      <c r="G19" s="653"/>
      <c r="H19" s="653"/>
      <c r="I19" s="654"/>
      <c r="J19" s="1133"/>
      <c r="K19" s="1134"/>
      <c r="L19" s="1134"/>
      <c r="M19" s="1134"/>
      <c r="N19" s="1134"/>
      <c r="O19" s="1134"/>
      <c r="P19" s="1134"/>
      <c r="Q19" s="1134"/>
      <c r="R19" s="1134"/>
      <c r="S19" s="1135"/>
      <c r="T19" s="641"/>
      <c r="U19" s="641"/>
      <c r="V19" s="661"/>
      <c r="W19" s="656" t="s">
        <v>546</v>
      </c>
      <c r="X19" s="653"/>
      <c r="Y19" s="653"/>
      <c r="Z19" s="654"/>
      <c r="AA19" s="1133"/>
      <c r="AB19" s="1134"/>
      <c r="AC19" s="1134"/>
      <c r="AD19" s="1134"/>
      <c r="AE19" s="1134"/>
      <c r="AF19" s="1134"/>
      <c r="AG19" s="1134"/>
      <c r="AH19" s="653" t="s">
        <v>139</v>
      </c>
      <c r="AI19" s="653"/>
      <c r="AJ19" s="653"/>
      <c r="AK19" s="653"/>
      <c r="AL19" s="653"/>
      <c r="AM19" s="655"/>
      <c r="AN19" s="672"/>
    </row>
    <row r="20" spans="1:40" ht="14.25" customHeight="1">
      <c r="A20" s="618">
        <f t="shared" si="1"/>
        <v>17</v>
      </c>
      <c r="B20" s="632"/>
      <c r="C20" s="652" t="s">
        <v>522</v>
      </c>
      <c r="D20" s="653"/>
      <c r="E20" s="653"/>
      <c r="F20" s="653"/>
      <c r="G20" s="653"/>
      <c r="H20" s="653"/>
      <c r="I20" s="654"/>
      <c r="J20" s="1142" t="s">
        <v>578</v>
      </c>
      <c r="K20" s="1143"/>
      <c r="L20" s="1143"/>
      <c r="M20" s="1143"/>
      <c r="N20" s="1143"/>
      <c r="O20" s="1143"/>
      <c r="P20" s="1143"/>
      <c r="Q20" s="1143"/>
      <c r="R20" s="1143"/>
      <c r="S20" s="1144"/>
      <c r="T20" s="641"/>
      <c r="U20" s="641"/>
      <c r="V20" s="646"/>
      <c r="W20" s="663" t="s">
        <v>547</v>
      </c>
      <c r="X20" s="658"/>
      <c r="Y20" s="658"/>
      <c r="Z20" s="659"/>
      <c r="AA20" s="1133"/>
      <c r="AB20" s="1134"/>
      <c r="AC20" s="1134"/>
      <c r="AD20" s="1134"/>
      <c r="AE20" s="1134"/>
      <c r="AF20" s="1134"/>
      <c r="AG20" s="1134"/>
      <c r="AH20" s="658" t="s">
        <v>139</v>
      </c>
      <c r="AI20" s="658"/>
      <c r="AJ20" s="658"/>
      <c r="AK20" s="658"/>
      <c r="AL20" s="658"/>
      <c r="AM20" s="660"/>
      <c r="AN20" s="672"/>
    </row>
    <row r="21" spans="1:40" ht="14.25" customHeight="1">
      <c r="A21" s="618">
        <f t="shared" si="1"/>
        <v>18</v>
      </c>
      <c r="B21" s="619"/>
      <c r="C21" s="652" t="s">
        <v>523</v>
      </c>
      <c r="D21" s="653"/>
      <c r="E21" s="653"/>
      <c r="F21" s="653"/>
      <c r="G21" s="653"/>
      <c r="H21" s="653"/>
      <c r="I21" s="654"/>
      <c r="J21" s="1142">
        <v>1.1499999999999999</v>
      </c>
      <c r="K21" s="1143"/>
      <c r="L21" s="1143"/>
      <c r="M21" s="1143"/>
      <c r="N21" s="1143"/>
      <c r="O21" s="1143"/>
      <c r="P21" s="1143"/>
      <c r="Q21" s="1143"/>
      <c r="R21" s="1143"/>
      <c r="S21" s="1144"/>
      <c r="T21" s="657"/>
      <c r="U21" s="658"/>
      <c r="V21" s="659"/>
      <c r="W21" s="658" t="s">
        <v>548</v>
      </c>
      <c r="X21" s="658"/>
      <c r="Y21" s="658"/>
      <c r="Z21" s="659"/>
      <c r="AA21" s="1133"/>
      <c r="AB21" s="1134"/>
      <c r="AC21" s="1134"/>
      <c r="AD21" s="1134"/>
      <c r="AE21" s="1134"/>
      <c r="AF21" s="1134"/>
      <c r="AG21" s="1134"/>
      <c r="AH21" s="658" t="s">
        <v>139</v>
      </c>
      <c r="AI21" s="658"/>
      <c r="AJ21" s="658"/>
      <c r="AK21" s="658"/>
      <c r="AL21" s="658"/>
      <c r="AM21" s="660"/>
      <c r="AN21" s="672"/>
    </row>
    <row r="22" spans="1:40" ht="15" customHeight="1">
      <c r="A22" s="618">
        <f t="shared" si="1"/>
        <v>19</v>
      </c>
      <c r="B22" s="630"/>
      <c r="C22" s="652" t="s">
        <v>524</v>
      </c>
      <c r="D22" s="653"/>
      <c r="E22" s="653"/>
      <c r="F22" s="653"/>
      <c r="G22" s="653"/>
      <c r="H22" s="653"/>
      <c r="I22" s="654"/>
      <c r="J22" s="1142" t="s">
        <v>579</v>
      </c>
      <c r="K22" s="1143"/>
      <c r="L22" s="1143"/>
      <c r="M22" s="1143"/>
      <c r="N22" s="1143"/>
      <c r="O22" s="1143"/>
      <c r="P22" s="1143"/>
      <c r="Q22" s="1143"/>
      <c r="R22" s="1143"/>
      <c r="S22" s="1144"/>
      <c r="T22" s="652" t="s">
        <v>550</v>
      </c>
      <c r="U22" s="653"/>
      <c r="V22" s="653"/>
      <c r="W22" s="653"/>
      <c r="X22" s="653"/>
      <c r="Y22" s="653"/>
      <c r="Z22" s="654"/>
      <c r="AA22" s="1133"/>
      <c r="AB22" s="1134"/>
      <c r="AC22" s="1134"/>
      <c r="AD22" s="1134"/>
      <c r="AE22" s="1134"/>
      <c r="AF22" s="1134"/>
      <c r="AG22" s="1134"/>
      <c r="AH22" s="653" t="s">
        <v>29</v>
      </c>
      <c r="AI22" s="653"/>
      <c r="AJ22" s="653"/>
      <c r="AK22" s="653"/>
      <c r="AL22" s="653"/>
      <c r="AM22" s="655"/>
      <c r="AN22" s="672"/>
    </row>
    <row r="23" spans="1:40" ht="14.25" customHeight="1">
      <c r="A23" s="618">
        <f t="shared" si="1"/>
        <v>20</v>
      </c>
      <c r="B23" s="620"/>
      <c r="C23" s="652" t="s">
        <v>525</v>
      </c>
      <c r="D23" s="653"/>
      <c r="E23" s="653"/>
      <c r="F23" s="653"/>
      <c r="G23" s="653"/>
      <c r="H23" s="653"/>
      <c r="I23" s="654"/>
      <c r="J23" s="1142" t="s">
        <v>715</v>
      </c>
      <c r="K23" s="1143"/>
      <c r="L23" s="1143"/>
      <c r="M23" s="1143"/>
      <c r="N23" s="1143"/>
      <c r="O23" s="1143"/>
      <c r="P23" s="1143"/>
      <c r="Q23" s="1143"/>
      <c r="R23" s="1143"/>
      <c r="S23" s="1144"/>
      <c r="T23" s="1167" t="s">
        <v>551</v>
      </c>
      <c r="U23" s="1168"/>
      <c r="V23" s="1168"/>
      <c r="W23" s="1168"/>
      <c r="X23" s="1168"/>
      <c r="Y23" s="1168"/>
      <c r="Z23" s="1168"/>
      <c r="AA23" s="1168"/>
      <c r="AB23" s="1168"/>
      <c r="AC23" s="1168"/>
      <c r="AD23" s="1168"/>
      <c r="AE23" s="1168"/>
      <c r="AF23" s="1168"/>
      <c r="AG23" s="1168"/>
      <c r="AH23" s="1168"/>
      <c r="AI23" s="1168"/>
      <c r="AJ23" s="1168"/>
      <c r="AK23" s="1168"/>
      <c r="AL23" s="1168"/>
      <c r="AM23" s="1169"/>
      <c r="AN23" s="672"/>
    </row>
    <row r="24" spans="1:40" ht="14.25" customHeight="1">
      <c r="A24" s="618">
        <f t="shared" si="1"/>
        <v>21</v>
      </c>
      <c r="B24" s="630"/>
      <c r="C24" s="1161" t="s">
        <v>526</v>
      </c>
      <c r="D24" s="1162"/>
      <c r="E24" s="1163"/>
      <c r="F24" s="656" t="s">
        <v>236</v>
      </c>
      <c r="G24" s="653"/>
      <c r="H24" s="653"/>
      <c r="I24" s="654"/>
      <c r="J24" s="1142"/>
      <c r="K24" s="1143"/>
      <c r="L24" s="1143"/>
      <c r="M24" s="1143"/>
      <c r="N24" s="1143"/>
      <c r="O24" s="1143"/>
      <c r="P24" s="1143"/>
      <c r="Q24" s="1143"/>
      <c r="R24" s="1143"/>
      <c r="S24" s="1144"/>
      <c r="T24" s="641"/>
      <c r="U24" s="641"/>
      <c r="V24" s="661"/>
      <c r="W24" s="653" t="s">
        <v>73</v>
      </c>
      <c r="X24" s="653"/>
      <c r="Y24" s="653"/>
      <c r="Z24" s="654"/>
      <c r="AA24" s="1133"/>
      <c r="AB24" s="1134"/>
      <c r="AC24" s="1134"/>
      <c r="AD24" s="1134"/>
      <c r="AE24" s="1134"/>
      <c r="AF24" s="1134"/>
      <c r="AG24" s="1134"/>
      <c r="AH24" s="653" t="s">
        <v>587</v>
      </c>
      <c r="AI24" s="654"/>
      <c r="AJ24" s="1133">
        <v>100</v>
      </c>
      <c r="AK24" s="1134"/>
      <c r="AL24" s="653" t="s">
        <v>139</v>
      </c>
      <c r="AM24" s="655"/>
      <c r="AN24" s="672"/>
    </row>
    <row r="25" spans="1:40" ht="16.5" customHeight="1">
      <c r="A25" s="618">
        <f>1+A24</f>
        <v>22</v>
      </c>
      <c r="B25" s="630"/>
      <c r="C25" s="1179"/>
      <c r="D25" s="1180"/>
      <c r="E25" s="1181"/>
      <c r="F25" s="656" t="s">
        <v>527</v>
      </c>
      <c r="G25" s="653"/>
      <c r="H25" s="653"/>
      <c r="I25" s="654"/>
      <c r="J25" s="1142"/>
      <c r="K25" s="1143"/>
      <c r="L25" s="1143"/>
      <c r="M25" s="1143"/>
      <c r="N25" s="1143"/>
      <c r="O25" s="1143"/>
      <c r="P25" s="1143"/>
      <c r="Q25" s="1143"/>
      <c r="R25" s="1143"/>
      <c r="S25" s="1144"/>
      <c r="T25" s="641"/>
      <c r="U25" s="641"/>
      <c r="V25" s="646"/>
      <c r="W25" s="653" t="s">
        <v>552</v>
      </c>
      <c r="X25" s="653"/>
      <c r="Y25" s="653"/>
      <c r="Z25" s="654"/>
      <c r="AA25" s="1133"/>
      <c r="AB25" s="1134"/>
      <c r="AC25" s="1134"/>
      <c r="AD25" s="1134"/>
      <c r="AE25" s="1134"/>
      <c r="AF25" s="1134"/>
      <c r="AG25" s="1134"/>
      <c r="AH25" s="653" t="s">
        <v>587</v>
      </c>
      <c r="AI25" s="654"/>
      <c r="AJ25" s="1133"/>
      <c r="AK25" s="1134"/>
      <c r="AL25" s="653" t="s">
        <v>139</v>
      </c>
      <c r="AM25" s="655"/>
      <c r="AN25" s="672"/>
    </row>
    <row r="26" spans="1:40" ht="14.25" customHeight="1">
      <c r="A26" s="618">
        <f t="shared" si="1"/>
        <v>23</v>
      </c>
      <c r="B26" s="630"/>
      <c r="C26" s="1164"/>
      <c r="D26" s="1165"/>
      <c r="E26" s="1166"/>
      <c r="F26" s="656" t="s">
        <v>528</v>
      </c>
      <c r="G26" s="653"/>
      <c r="H26" s="653"/>
      <c r="I26" s="654"/>
      <c r="J26" s="1142"/>
      <c r="K26" s="1143"/>
      <c r="L26" s="1143"/>
      <c r="M26" s="1143"/>
      <c r="N26" s="1143"/>
      <c r="O26" s="1143"/>
      <c r="P26" s="1143"/>
      <c r="Q26" s="1143"/>
      <c r="R26" s="1143"/>
      <c r="S26" s="1144"/>
      <c r="T26" s="657"/>
      <c r="U26" s="658"/>
      <c r="V26" s="659"/>
      <c r="W26" s="653" t="s">
        <v>553</v>
      </c>
      <c r="X26" s="653"/>
      <c r="Y26" s="653"/>
      <c r="Z26" s="654"/>
      <c r="AA26" s="1133"/>
      <c r="AB26" s="1134"/>
      <c r="AC26" s="1134"/>
      <c r="AD26" s="1134"/>
      <c r="AE26" s="1134"/>
      <c r="AF26" s="1134"/>
      <c r="AG26" s="1134"/>
      <c r="AH26" s="653" t="s">
        <v>587</v>
      </c>
      <c r="AI26" s="654"/>
      <c r="AJ26" s="1133"/>
      <c r="AK26" s="1134"/>
      <c r="AL26" s="653" t="s">
        <v>139</v>
      </c>
      <c r="AM26" s="655"/>
      <c r="AN26" s="672"/>
    </row>
    <row r="27" spans="1:40" ht="14.25" customHeight="1">
      <c r="A27" s="618">
        <f t="shared" si="1"/>
        <v>24</v>
      </c>
      <c r="B27" s="630"/>
      <c r="C27" s="652" t="s">
        <v>529</v>
      </c>
      <c r="D27" s="653"/>
      <c r="E27" s="653"/>
      <c r="F27" s="653"/>
      <c r="G27" s="653"/>
      <c r="H27" s="653"/>
      <c r="I27" s="654"/>
      <c r="J27" s="1142" t="s">
        <v>580</v>
      </c>
      <c r="K27" s="1143"/>
      <c r="L27" s="1143"/>
      <c r="M27" s="1143"/>
      <c r="N27" s="1143"/>
      <c r="O27" s="1143"/>
      <c r="P27" s="1143"/>
      <c r="Q27" s="1143"/>
      <c r="R27" s="1143"/>
      <c r="S27" s="1144"/>
      <c r="T27" s="652" t="s">
        <v>554</v>
      </c>
      <c r="U27" s="653"/>
      <c r="V27" s="653"/>
      <c r="W27" s="653"/>
      <c r="X27" s="653"/>
      <c r="Y27" s="653"/>
      <c r="Z27" s="654"/>
      <c r="AA27" s="1133"/>
      <c r="AB27" s="1134"/>
      <c r="AC27" s="1134"/>
      <c r="AD27" s="1134"/>
      <c r="AE27" s="1134"/>
      <c r="AF27" s="1134"/>
      <c r="AG27" s="1134"/>
      <c r="AH27" s="653" t="s">
        <v>588</v>
      </c>
      <c r="AI27" s="653"/>
      <c r="AJ27" s="653"/>
      <c r="AK27" s="653"/>
      <c r="AL27" s="653"/>
      <c r="AM27" s="655"/>
      <c r="AN27" s="672"/>
    </row>
    <row r="28" spans="1:40" ht="14.25" customHeight="1">
      <c r="A28" s="618">
        <f t="shared" si="1"/>
        <v>25</v>
      </c>
      <c r="B28" s="630"/>
      <c r="C28" s="652" t="s">
        <v>530</v>
      </c>
      <c r="D28" s="653"/>
      <c r="E28" s="653"/>
      <c r="F28" s="653"/>
      <c r="G28" s="653"/>
      <c r="H28" s="653"/>
      <c r="I28" s="654"/>
      <c r="J28" s="1142" t="s">
        <v>582</v>
      </c>
      <c r="K28" s="1143"/>
      <c r="L28" s="1143"/>
      <c r="M28" s="1143"/>
      <c r="N28" s="1143"/>
      <c r="O28" s="1143"/>
      <c r="P28" s="1143"/>
      <c r="Q28" s="1143"/>
      <c r="R28" s="1143"/>
      <c r="S28" s="1144"/>
      <c r="T28" s="665" t="s">
        <v>561</v>
      </c>
      <c r="Z28" s="666"/>
      <c r="AA28" s="1160"/>
      <c r="AB28" s="1101"/>
      <c r="AC28" s="1101"/>
      <c r="AD28" s="1101"/>
      <c r="AE28" s="1101"/>
      <c r="AF28" s="1101"/>
      <c r="AG28" s="1101"/>
      <c r="AH28" s="674" t="s">
        <v>129</v>
      </c>
      <c r="AM28" s="673"/>
      <c r="AN28" s="672"/>
    </row>
    <row r="29" spans="1:40" ht="14.25" customHeight="1">
      <c r="A29" s="618">
        <f t="shared" si="1"/>
        <v>26</v>
      </c>
      <c r="B29" s="630"/>
      <c r="C29" s="652" t="s">
        <v>531</v>
      </c>
      <c r="D29" s="653"/>
      <c r="E29" s="653"/>
      <c r="F29" s="653"/>
      <c r="G29" s="653"/>
      <c r="H29" s="653"/>
      <c r="I29" s="654"/>
      <c r="J29" s="1142" t="s">
        <v>581</v>
      </c>
      <c r="K29" s="1143"/>
      <c r="L29" s="1143"/>
      <c r="M29" s="1143"/>
      <c r="N29" s="1143"/>
      <c r="O29" s="1143"/>
      <c r="P29" s="1143"/>
      <c r="Q29" s="1143"/>
      <c r="R29" s="1143"/>
      <c r="S29" s="1144"/>
      <c r="T29" s="1151" t="s">
        <v>687</v>
      </c>
      <c r="U29" s="1152"/>
      <c r="V29" s="1152"/>
      <c r="W29" s="1152"/>
      <c r="X29" s="1152"/>
      <c r="Y29" s="1152"/>
      <c r="Z29" s="1152"/>
      <c r="AA29" s="1152"/>
      <c r="AB29" s="1152"/>
      <c r="AC29" s="1152"/>
      <c r="AD29" s="1152"/>
      <c r="AE29" s="1152"/>
      <c r="AF29" s="1152"/>
      <c r="AG29" s="1152"/>
      <c r="AH29" s="1152"/>
      <c r="AI29" s="1152"/>
      <c r="AJ29" s="1152"/>
      <c r="AK29" s="1152"/>
      <c r="AL29" s="1152"/>
      <c r="AM29" s="1153"/>
      <c r="AN29" s="672"/>
    </row>
    <row r="30" spans="1:40" ht="12.75" customHeight="1">
      <c r="A30" s="618">
        <f t="shared" si="1"/>
        <v>27</v>
      </c>
      <c r="B30" s="621"/>
      <c r="C30" s="1170" t="s">
        <v>555</v>
      </c>
      <c r="D30" s="1171"/>
      <c r="E30" s="1172"/>
      <c r="F30" s="656" t="s">
        <v>532</v>
      </c>
      <c r="G30" s="653"/>
      <c r="H30" s="653"/>
      <c r="I30" s="654"/>
      <c r="J30" s="1142"/>
      <c r="K30" s="1143"/>
      <c r="L30" s="1143"/>
      <c r="M30" s="1143"/>
      <c r="N30" s="1143"/>
      <c r="O30" s="1143"/>
      <c r="P30" s="1143"/>
      <c r="Q30" s="1143"/>
      <c r="R30" s="1143"/>
      <c r="S30" s="1144"/>
      <c r="T30" s="657" t="s">
        <v>560</v>
      </c>
      <c r="U30" s="658"/>
      <c r="V30" s="658"/>
      <c r="W30" s="658"/>
      <c r="X30" s="658"/>
      <c r="Y30" s="658"/>
      <c r="Z30" s="659"/>
      <c r="AA30" s="1157" t="s">
        <v>486</v>
      </c>
      <c r="AB30" s="1158"/>
      <c r="AC30" s="1158"/>
      <c r="AD30" s="1158"/>
      <c r="AE30" s="1158"/>
      <c r="AF30" s="1158"/>
      <c r="AG30" s="1158"/>
      <c r="AH30" s="658"/>
      <c r="AI30" s="658"/>
      <c r="AJ30" s="658"/>
      <c r="AK30" s="658"/>
      <c r="AL30" s="658"/>
      <c r="AM30" s="660"/>
      <c r="AN30" s="672"/>
    </row>
    <row r="31" spans="1:40" ht="14.25" customHeight="1">
      <c r="A31" s="618">
        <f t="shared" si="1"/>
        <v>28</v>
      </c>
      <c r="B31" s="630"/>
      <c r="C31" s="1173"/>
      <c r="D31" s="1174"/>
      <c r="E31" s="1175"/>
      <c r="F31" s="656" t="s">
        <v>533</v>
      </c>
      <c r="G31" s="653"/>
      <c r="H31" s="653"/>
      <c r="I31" s="654"/>
      <c r="J31" s="1142" t="s">
        <v>487</v>
      </c>
      <c r="K31" s="1143"/>
      <c r="L31" s="1143"/>
      <c r="M31" s="1143"/>
      <c r="N31" s="1143"/>
      <c r="O31" s="1143"/>
      <c r="P31" s="1143"/>
      <c r="Q31" s="1143"/>
      <c r="R31" s="1143"/>
      <c r="S31" s="1144"/>
      <c r="T31" s="652" t="s">
        <v>562</v>
      </c>
      <c r="U31" s="653"/>
      <c r="V31" s="653"/>
      <c r="W31" s="653"/>
      <c r="X31" s="653"/>
      <c r="Y31" s="653"/>
      <c r="Z31" s="654"/>
      <c r="AA31" s="1142" t="s">
        <v>486</v>
      </c>
      <c r="AB31" s="1143"/>
      <c r="AC31" s="1143"/>
      <c r="AD31" s="1143"/>
      <c r="AE31" s="1143"/>
      <c r="AF31" s="1143"/>
      <c r="AG31" s="1143"/>
      <c r="AH31" s="653"/>
      <c r="AI31" s="653"/>
      <c r="AJ31" s="653"/>
      <c r="AK31" s="653"/>
      <c r="AL31" s="653"/>
      <c r="AM31" s="655"/>
      <c r="AN31" s="672"/>
    </row>
    <row r="32" spans="1:40" ht="14.25" customHeight="1">
      <c r="A32" s="618">
        <f t="shared" si="1"/>
        <v>29</v>
      </c>
      <c r="B32" s="630"/>
      <c r="C32" s="1176"/>
      <c r="D32" s="1177"/>
      <c r="E32" s="1178"/>
      <c r="F32" s="658" t="s">
        <v>519</v>
      </c>
      <c r="G32" s="658"/>
      <c r="H32" s="653"/>
      <c r="I32" s="654"/>
      <c r="J32" s="1142" t="s">
        <v>583</v>
      </c>
      <c r="K32" s="1143"/>
      <c r="L32" s="1143"/>
      <c r="M32" s="1143"/>
      <c r="N32" s="1143"/>
      <c r="O32" s="1143"/>
      <c r="P32" s="1143"/>
      <c r="Q32" s="1143"/>
      <c r="R32" s="1143"/>
      <c r="S32" s="1144"/>
      <c r="T32" s="652" t="s">
        <v>563</v>
      </c>
      <c r="U32" s="653"/>
      <c r="V32" s="653"/>
      <c r="W32" s="653"/>
      <c r="X32" s="653"/>
      <c r="Y32" s="653"/>
      <c r="Z32" s="654"/>
      <c r="AA32" s="1142" t="s">
        <v>486</v>
      </c>
      <c r="AB32" s="1143"/>
      <c r="AC32" s="1143"/>
      <c r="AD32" s="1143"/>
      <c r="AE32" s="1143"/>
      <c r="AF32" s="1143"/>
      <c r="AG32" s="1143"/>
      <c r="AH32" s="653"/>
      <c r="AI32" s="653"/>
      <c r="AJ32" s="653"/>
      <c r="AK32" s="653"/>
      <c r="AL32" s="653"/>
      <c r="AM32" s="655"/>
      <c r="AN32" s="672"/>
    </row>
    <row r="33" spans="1:40" ht="13.5" customHeight="1">
      <c r="A33" s="622">
        <f t="shared" si="1"/>
        <v>30</v>
      </c>
      <c r="B33" s="621"/>
      <c r="C33" s="640" t="s">
        <v>534</v>
      </c>
      <c r="D33" s="653"/>
      <c r="E33" s="653"/>
      <c r="F33" s="653"/>
      <c r="G33" s="653"/>
      <c r="H33" s="653"/>
      <c r="I33" s="654"/>
      <c r="J33" s="1142" t="s">
        <v>584</v>
      </c>
      <c r="K33" s="1143"/>
      <c r="L33" s="1143"/>
      <c r="M33" s="1143"/>
      <c r="N33" s="1143"/>
      <c r="O33" s="1143"/>
      <c r="P33" s="1143"/>
      <c r="Q33" s="1143"/>
      <c r="R33" s="1143"/>
      <c r="S33" s="1144"/>
      <c r="T33" s="652" t="s">
        <v>564</v>
      </c>
      <c r="U33" s="653"/>
      <c r="V33" s="653"/>
      <c r="W33" s="653"/>
      <c r="X33" s="653"/>
      <c r="Y33" s="653"/>
      <c r="Z33" s="654"/>
      <c r="AA33" s="1142" t="s">
        <v>486</v>
      </c>
      <c r="AB33" s="1143"/>
      <c r="AC33" s="1143"/>
      <c r="AD33" s="1143"/>
      <c r="AE33" s="1143"/>
      <c r="AF33" s="1143"/>
      <c r="AG33" s="1143"/>
      <c r="AH33" s="653"/>
      <c r="AI33" s="653"/>
      <c r="AJ33" s="653"/>
      <c r="AK33" s="653"/>
      <c r="AL33" s="653"/>
      <c r="AM33" s="655"/>
      <c r="AN33" s="672"/>
    </row>
    <row r="34" spans="1:40" ht="12.75" customHeight="1">
      <c r="A34" s="618">
        <f t="shared" si="1"/>
        <v>31</v>
      </c>
      <c r="B34" s="630"/>
      <c r="C34" s="652" t="s">
        <v>535</v>
      </c>
      <c r="D34" s="653"/>
      <c r="E34" s="653"/>
      <c r="F34" s="653"/>
      <c r="G34" s="653"/>
      <c r="H34" s="653"/>
      <c r="I34" s="654"/>
      <c r="J34" s="1142"/>
      <c r="K34" s="1143"/>
      <c r="L34" s="1143"/>
      <c r="M34" s="1143"/>
      <c r="N34" s="1143"/>
      <c r="O34" s="1143"/>
      <c r="P34" s="1143"/>
      <c r="Q34" s="1143"/>
      <c r="R34" s="1143"/>
      <c r="S34" s="1144"/>
      <c r="T34" s="667" t="s">
        <v>565</v>
      </c>
      <c r="U34" s="668"/>
      <c r="V34" s="668"/>
      <c r="W34" s="668"/>
      <c r="X34" s="668"/>
      <c r="Y34" s="668"/>
      <c r="Z34" s="670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9"/>
      <c r="AN34" s="672"/>
    </row>
    <row r="35" spans="1:40" ht="14.25" customHeight="1">
      <c r="A35" s="618">
        <f t="shared" si="1"/>
        <v>32</v>
      </c>
      <c r="B35" s="630"/>
      <c r="C35" s="643" t="s">
        <v>536</v>
      </c>
      <c r="D35" s="644"/>
      <c r="E35" s="644"/>
      <c r="F35" s="644"/>
      <c r="G35" s="644"/>
      <c r="H35" s="644"/>
      <c r="I35" s="647"/>
      <c r="J35" s="1145" t="s">
        <v>579</v>
      </c>
      <c r="K35" s="1146"/>
      <c r="L35" s="1146"/>
      <c r="M35" s="1146"/>
      <c r="N35" s="1146"/>
      <c r="O35" s="1146"/>
      <c r="P35" s="1146"/>
      <c r="Q35" s="1146"/>
      <c r="R35" s="1146"/>
      <c r="S35" s="1147"/>
      <c r="T35" s="1151" t="s">
        <v>569</v>
      </c>
      <c r="U35" s="1152"/>
      <c r="V35" s="1152"/>
      <c r="W35" s="1152"/>
      <c r="X35" s="1152"/>
      <c r="Y35" s="1152"/>
      <c r="Z35" s="1152"/>
      <c r="AA35" s="1152"/>
      <c r="AB35" s="1152"/>
      <c r="AC35" s="1152"/>
      <c r="AD35" s="1152"/>
      <c r="AE35" s="1152"/>
      <c r="AF35" s="1152"/>
      <c r="AG35" s="1152"/>
      <c r="AH35" s="1152"/>
      <c r="AI35" s="1152"/>
      <c r="AJ35" s="1152"/>
      <c r="AK35" s="1152"/>
      <c r="AL35" s="1152"/>
      <c r="AM35" s="1153"/>
      <c r="AN35" s="672"/>
    </row>
    <row r="36" spans="1:40" ht="12.75" customHeight="1">
      <c r="A36" s="618">
        <f t="shared" si="1"/>
        <v>33</v>
      </c>
      <c r="B36" s="630"/>
      <c r="C36" s="1148" t="s">
        <v>556</v>
      </c>
      <c r="D36" s="1149"/>
      <c r="E36" s="1149"/>
      <c r="F36" s="1149"/>
      <c r="G36" s="1149"/>
      <c r="H36" s="1149"/>
      <c r="I36" s="1149"/>
      <c r="J36" s="1149"/>
      <c r="K36" s="1149"/>
      <c r="L36" s="1149"/>
      <c r="M36" s="1149"/>
      <c r="N36" s="1149"/>
      <c r="O36" s="1149"/>
      <c r="P36" s="1149"/>
      <c r="Q36" s="1149"/>
      <c r="R36" s="1149"/>
      <c r="S36" s="1150"/>
      <c r="T36" s="657" t="s">
        <v>566</v>
      </c>
      <c r="U36" s="658"/>
      <c r="V36" s="658"/>
      <c r="W36" s="658"/>
      <c r="X36" s="658"/>
      <c r="Y36" s="658"/>
      <c r="Z36" s="659"/>
      <c r="AA36" s="1139"/>
      <c r="AB36" s="1140"/>
      <c r="AC36" s="1140"/>
      <c r="AD36" s="1140"/>
      <c r="AE36" s="1140"/>
      <c r="AF36" s="1140"/>
      <c r="AG36" s="1140"/>
      <c r="AH36" s="1140"/>
      <c r="AI36" s="1140"/>
      <c r="AJ36" s="1140"/>
      <c r="AK36" s="1140"/>
      <c r="AL36" s="1140"/>
      <c r="AM36" s="1141"/>
      <c r="AN36" s="738"/>
    </row>
    <row r="37" spans="1:40" ht="12.75" customHeight="1">
      <c r="A37" s="618">
        <f t="shared" si="1"/>
        <v>34</v>
      </c>
      <c r="B37" s="630"/>
      <c r="C37" s="648" t="s">
        <v>557</v>
      </c>
      <c r="D37" s="649"/>
      <c r="E37" s="649"/>
      <c r="F37" s="649"/>
      <c r="G37" s="649"/>
      <c r="H37" s="649"/>
      <c r="I37" s="650"/>
      <c r="J37" s="1139"/>
      <c r="K37" s="1140"/>
      <c r="L37" s="1140"/>
      <c r="M37" s="1140"/>
      <c r="N37" s="1140"/>
      <c r="O37" s="1140"/>
      <c r="P37" s="1140"/>
      <c r="Q37" s="1140"/>
      <c r="R37" s="1140"/>
      <c r="S37" s="1141"/>
      <c r="T37" s="652" t="s">
        <v>567</v>
      </c>
      <c r="U37" s="653"/>
      <c r="V37" s="653"/>
      <c r="W37" s="653"/>
      <c r="X37" s="653"/>
      <c r="Y37" s="653"/>
      <c r="Z37" s="654"/>
      <c r="AA37" s="1133"/>
      <c r="AB37" s="1134"/>
      <c r="AC37" s="1134"/>
      <c r="AD37" s="1134"/>
      <c r="AE37" s="1134"/>
      <c r="AF37" s="1134"/>
      <c r="AG37" s="1134"/>
      <c r="AH37" s="1134"/>
      <c r="AI37" s="1134"/>
      <c r="AJ37" s="1134"/>
      <c r="AK37" s="1134"/>
      <c r="AL37" s="1134"/>
      <c r="AM37" s="1135"/>
      <c r="AN37" s="738"/>
    </row>
    <row r="38" spans="1:40" ht="12.75" customHeight="1">
      <c r="A38" s="618">
        <f t="shared" si="1"/>
        <v>35</v>
      </c>
      <c r="B38" s="630"/>
      <c r="C38" s="652" t="s">
        <v>558</v>
      </c>
      <c r="D38" s="653"/>
      <c r="E38" s="653"/>
      <c r="F38" s="653"/>
      <c r="G38" s="653"/>
      <c r="H38" s="653"/>
      <c r="I38" s="654"/>
      <c r="J38" s="1133"/>
      <c r="K38" s="1134"/>
      <c r="L38" s="1134"/>
      <c r="M38" s="1134"/>
      <c r="N38" s="1134"/>
      <c r="O38" s="1134"/>
      <c r="P38" s="1134"/>
      <c r="Q38" s="1134"/>
      <c r="R38" s="1134"/>
      <c r="S38" s="1135"/>
      <c r="T38" s="662" t="s">
        <v>565</v>
      </c>
      <c r="U38" s="671"/>
      <c r="V38" s="671"/>
      <c r="W38" s="671"/>
      <c r="X38" s="671"/>
      <c r="Y38" s="671"/>
      <c r="Z38" s="661"/>
      <c r="AA38" s="1154"/>
      <c r="AB38" s="1155"/>
      <c r="AC38" s="1155"/>
      <c r="AD38" s="1155"/>
      <c r="AE38" s="1155"/>
      <c r="AF38" s="1155"/>
      <c r="AG38" s="1155"/>
      <c r="AH38" s="1155"/>
      <c r="AI38" s="1155"/>
      <c r="AJ38" s="1155"/>
      <c r="AK38" s="1155"/>
      <c r="AL38" s="1155"/>
      <c r="AM38" s="1156"/>
      <c r="AN38" s="738"/>
    </row>
    <row r="39" spans="1:40" ht="12.75" customHeight="1">
      <c r="A39" s="618">
        <f t="shared" si="1"/>
        <v>36</v>
      </c>
      <c r="B39" s="630"/>
      <c r="C39" s="643" t="s">
        <v>559</v>
      </c>
      <c r="D39" s="644"/>
      <c r="E39" s="644"/>
      <c r="F39" s="644"/>
      <c r="G39" s="644"/>
      <c r="H39" s="644"/>
      <c r="I39" s="647"/>
      <c r="J39" s="1136"/>
      <c r="K39" s="1137"/>
      <c r="L39" s="1137"/>
      <c r="M39" s="1137"/>
      <c r="N39" s="1137"/>
      <c r="O39" s="1137"/>
      <c r="P39" s="1137"/>
      <c r="Q39" s="1137"/>
      <c r="R39" s="1137"/>
      <c r="S39" s="1138"/>
      <c r="T39" s="643"/>
      <c r="U39" s="644"/>
      <c r="V39" s="644"/>
      <c r="W39" s="644"/>
      <c r="X39" s="644"/>
      <c r="Y39" s="644"/>
      <c r="Z39" s="647"/>
      <c r="AA39" s="675"/>
      <c r="AB39" s="644"/>
      <c r="AC39" s="644"/>
      <c r="AD39" s="644"/>
      <c r="AE39" s="644"/>
      <c r="AF39" s="644"/>
      <c r="AG39" s="644"/>
      <c r="AH39" s="644"/>
      <c r="AI39" s="644"/>
      <c r="AJ39" s="644"/>
      <c r="AK39" s="644"/>
      <c r="AL39" s="644"/>
      <c r="AM39" s="645"/>
      <c r="AN39" s="738"/>
    </row>
    <row r="40" spans="1:40" ht="10.5" customHeight="1">
      <c r="A40" s="618">
        <f t="shared" si="1"/>
        <v>37</v>
      </c>
      <c r="B40" s="630"/>
      <c r="C40" s="1151" t="s">
        <v>568</v>
      </c>
      <c r="D40" s="1152"/>
      <c r="E40" s="1152"/>
      <c r="F40" s="1152"/>
      <c r="G40" s="1152"/>
      <c r="H40" s="1152"/>
      <c r="I40" s="1152"/>
      <c r="J40" s="1152"/>
      <c r="K40" s="1152"/>
      <c r="L40" s="1152"/>
      <c r="M40" s="1152"/>
      <c r="N40" s="1152"/>
      <c r="O40" s="1152"/>
      <c r="P40" s="1152"/>
      <c r="Q40" s="1152"/>
      <c r="R40" s="1152"/>
      <c r="S40" s="1152"/>
      <c r="T40" s="1152"/>
      <c r="U40" s="1152"/>
      <c r="V40" s="1152"/>
      <c r="W40" s="1152"/>
      <c r="X40" s="1152"/>
      <c r="Y40" s="1152"/>
      <c r="Z40" s="1152"/>
      <c r="AA40" s="1152"/>
      <c r="AB40" s="1152"/>
      <c r="AC40" s="1152"/>
      <c r="AD40" s="1152"/>
      <c r="AE40" s="1152"/>
      <c r="AF40" s="1152"/>
      <c r="AG40" s="1152"/>
      <c r="AH40" s="1152"/>
      <c r="AI40" s="1152"/>
      <c r="AJ40" s="1152"/>
      <c r="AK40" s="1152"/>
      <c r="AL40" s="1152"/>
      <c r="AM40" s="1153"/>
      <c r="AN40" s="738"/>
    </row>
    <row r="41" spans="1:40" ht="10.5" customHeight="1">
      <c r="A41" s="618">
        <f t="shared" si="1"/>
        <v>38</v>
      </c>
      <c r="B41" s="630"/>
      <c r="C41" s="640"/>
      <c r="D41" s="641"/>
      <c r="E41" s="641"/>
      <c r="F41" s="641"/>
      <c r="G41" s="641"/>
      <c r="H41" s="641"/>
      <c r="I41" s="641"/>
      <c r="J41" s="641"/>
      <c r="K41" s="641"/>
      <c r="L41" s="641"/>
      <c r="M41" s="641"/>
      <c r="N41" s="641"/>
      <c r="O41" s="641"/>
      <c r="P41" s="641"/>
      <c r="Q41" s="641"/>
      <c r="R41" s="641"/>
      <c r="S41" s="641"/>
      <c r="T41" s="641"/>
      <c r="U41" s="641"/>
      <c r="V41" s="641"/>
      <c r="W41" s="641"/>
      <c r="X41" s="641"/>
      <c r="Y41" s="641"/>
      <c r="Z41" s="641"/>
      <c r="AA41" s="641"/>
      <c r="AB41" s="641"/>
      <c r="AC41" s="641"/>
      <c r="AD41" s="641"/>
      <c r="AE41" s="641"/>
      <c r="AF41" s="641"/>
      <c r="AG41" s="641"/>
      <c r="AH41" s="641"/>
      <c r="AI41" s="641"/>
      <c r="AJ41" s="641"/>
      <c r="AK41" s="641"/>
      <c r="AL41" s="641"/>
      <c r="AM41" s="642"/>
      <c r="AN41" s="738"/>
    </row>
    <row r="42" spans="1:40" ht="12" customHeight="1">
      <c r="A42" s="618">
        <f t="shared" si="1"/>
        <v>39</v>
      </c>
      <c r="B42" s="630"/>
      <c r="C42" s="640"/>
      <c r="D42" s="641"/>
      <c r="E42" s="641"/>
      <c r="F42" s="641"/>
      <c r="G42" s="641"/>
      <c r="H42" s="641"/>
      <c r="I42" s="641"/>
      <c r="J42" s="641"/>
      <c r="K42" s="641"/>
      <c r="L42" s="641"/>
      <c r="M42" s="641"/>
      <c r="N42" s="641"/>
      <c r="O42" s="641"/>
      <c r="P42" s="641"/>
      <c r="Q42" s="641"/>
      <c r="R42" s="641"/>
      <c r="S42" s="641"/>
      <c r="T42" s="641"/>
      <c r="U42" s="641"/>
      <c r="V42" s="641"/>
      <c r="W42" s="641"/>
      <c r="X42" s="641"/>
      <c r="Y42" s="641"/>
      <c r="Z42" s="641"/>
      <c r="AA42" s="641"/>
      <c r="AB42" s="641"/>
      <c r="AC42" s="641"/>
      <c r="AD42" s="641"/>
      <c r="AE42" s="641"/>
      <c r="AF42" s="641"/>
      <c r="AG42" s="641"/>
      <c r="AH42" s="641"/>
      <c r="AI42" s="641"/>
      <c r="AJ42" s="641"/>
      <c r="AK42" s="641"/>
      <c r="AL42" s="641"/>
      <c r="AM42" s="642"/>
      <c r="AN42" s="738"/>
    </row>
    <row r="43" spans="1:40" ht="10.5" customHeight="1">
      <c r="A43" s="618">
        <f t="shared" si="1"/>
        <v>40</v>
      </c>
      <c r="B43" s="630"/>
      <c r="C43" s="640"/>
      <c r="D43" s="641"/>
      <c r="E43" s="641"/>
      <c r="F43" s="641"/>
      <c r="G43" s="641"/>
      <c r="H43" s="641"/>
      <c r="I43" s="641"/>
      <c r="J43" s="641"/>
      <c r="K43" s="641"/>
      <c r="L43" s="641"/>
      <c r="M43" s="641"/>
      <c r="N43" s="641"/>
      <c r="O43" s="641"/>
      <c r="P43" s="641"/>
      <c r="Q43" s="641"/>
      <c r="R43" s="641"/>
      <c r="S43" s="641"/>
      <c r="T43" s="641"/>
      <c r="U43" s="641"/>
      <c r="V43" s="641"/>
      <c r="W43" s="641"/>
      <c r="X43" s="641"/>
      <c r="Y43" s="641"/>
      <c r="Z43" s="641"/>
      <c r="AA43" s="641"/>
      <c r="AB43" s="641"/>
      <c r="AC43" s="641"/>
      <c r="AD43" s="641"/>
      <c r="AE43" s="641"/>
      <c r="AF43" s="641"/>
      <c r="AG43" s="641"/>
      <c r="AH43" s="641"/>
      <c r="AI43" s="641"/>
      <c r="AJ43" s="641"/>
      <c r="AK43" s="641"/>
      <c r="AL43" s="641"/>
      <c r="AM43" s="642"/>
      <c r="AN43" s="738"/>
    </row>
    <row r="44" spans="1:40" ht="10.5" customHeight="1">
      <c r="A44" s="618">
        <f t="shared" si="1"/>
        <v>41</v>
      </c>
      <c r="B44" s="630"/>
      <c r="C44" s="640"/>
      <c r="D44" s="641"/>
      <c r="E44" s="641"/>
      <c r="F44" s="641"/>
      <c r="G44" s="641"/>
      <c r="H44" s="641"/>
      <c r="I44" s="641"/>
      <c r="J44" s="641"/>
      <c r="K44" s="641"/>
      <c r="L44" s="641"/>
      <c r="M44" s="641"/>
      <c r="N44" s="641"/>
      <c r="O44" s="641"/>
      <c r="P44" s="641"/>
      <c r="Q44" s="641"/>
      <c r="R44" s="641"/>
      <c r="S44" s="641"/>
      <c r="T44" s="641"/>
      <c r="U44" s="641"/>
      <c r="V44" s="641"/>
      <c r="W44" s="641"/>
      <c r="X44" s="641"/>
      <c r="Y44" s="641"/>
      <c r="Z44" s="641"/>
      <c r="AA44" s="641"/>
      <c r="AB44" s="641"/>
      <c r="AC44" s="641"/>
      <c r="AD44" s="641"/>
      <c r="AE44" s="641"/>
      <c r="AF44" s="641"/>
      <c r="AG44" s="641"/>
      <c r="AH44" s="641"/>
      <c r="AI44" s="641"/>
      <c r="AJ44" s="641"/>
      <c r="AK44" s="641"/>
      <c r="AL44" s="641"/>
      <c r="AM44" s="642"/>
      <c r="AN44" s="738"/>
    </row>
    <row r="45" spans="1:40" ht="9.75" customHeight="1">
      <c r="A45" s="618">
        <f t="shared" si="1"/>
        <v>42</v>
      </c>
      <c r="B45" s="630"/>
      <c r="C45" s="640"/>
      <c r="D45" s="641"/>
      <c r="E45" s="641"/>
      <c r="F45" s="641"/>
      <c r="G45" s="641"/>
      <c r="H45" s="641"/>
      <c r="I45" s="641"/>
      <c r="J45" s="641"/>
      <c r="K45" s="641"/>
      <c r="L45" s="641"/>
      <c r="M45" s="641"/>
      <c r="N45" s="641"/>
      <c r="O45" s="641"/>
      <c r="P45" s="641"/>
      <c r="Q45" s="641"/>
      <c r="R45" s="641"/>
      <c r="S45" s="641"/>
      <c r="T45" s="641"/>
      <c r="U45" s="641"/>
      <c r="V45" s="641"/>
      <c r="W45" s="641"/>
      <c r="X45" s="641"/>
      <c r="Y45" s="641"/>
      <c r="Z45" s="641"/>
      <c r="AA45" s="641"/>
      <c r="AB45" s="641"/>
      <c r="AC45" s="641"/>
      <c r="AD45" s="641"/>
      <c r="AE45" s="641"/>
      <c r="AF45" s="641"/>
      <c r="AG45" s="641"/>
      <c r="AH45" s="641"/>
      <c r="AI45" s="641"/>
      <c r="AJ45" s="641"/>
      <c r="AK45" s="641"/>
      <c r="AL45" s="641"/>
      <c r="AM45" s="642"/>
      <c r="AN45" s="738"/>
    </row>
    <row r="46" spans="1:40" ht="10.5" customHeight="1">
      <c r="A46" s="618">
        <f t="shared" si="1"/>
        <v>43</v>
      </c>
      <c r="B46" s="630"/>
      <c r="C46" s="640"/>
      <c r="D46" s="641"/>
      <c r="E46" s="641"/>
      <c r="F46" s="641"/>
      <c r="G46" s="641"/>
      <c r="H46" s="641"/>
      <c r="I46" s="641"/>
      <c r="J46" s="641"/>
      <c r="K46" s="641"/>
      <c r="L46" s="641"/>
      <c r="M46" s="641"/>
      <c r="N46" s="641"/>
      <c r="O46" s="641"/>
      <c r="P46" s="641"/>
      <c r="Q46" s="641"/>
      <c r="R46" s="641"/>
      <c r="S46" s="641"/>
      <c r="T46" s="641"/>
      <c r="U46" s="641"/>
      <c r="V46" s="641"/>
      <c r="W46" s="641"/>
      <c r="X46" s="641"/>
      <c r="Y46" s="641"/>
      <c r="Z46" s="641"/>
      <c r="AA46" s="641"/>
      <c r="AB46" s="641"/>
      <c r="AC46" s="641"/>
      <c r="AD46" s="641"/>
      <c r="AE46" s="641"/>
      <c r="AF46" s="641"/>
      <c r="AG46" s="641"/>
      <c r="AH46" s="641"/>
      <c r="AI46" s="641"/>
      <c r="AJ46" s="641"/>
      <c r="AK46" s="641"/>
      <c r="AL46" s="641"/>
      <c r="AM46" s="642"/>
      <c r="AN46" s="738"/>
    </row>
    <row r="47" spans="1:40" ht="9.75" customHeight="1">
      <c r="A47" s="618">
        <f t="shared" si="1"/>
        <v>44</v>
      </c>
      <c r="B47" s="619"/>
      <c r="C47" s="640"/>
      <c r="D47" s="641"/>
      <c r="E47" s="641"/>
      <c r="F47" s="641"/>
      <c r="G47" s="641"/>
      <c r="H47" s="641"/>
      <c r="I47" s="641"/>
      <c r="J47" s="641"/>
      <c r="K47" s="641"/>
      <c r="L47" s="641"/>
      <c r="M47" s="641"/>
      <c r="N47" s="641"/>
      <c r="O47" s="641"/>
      <c r="P47" s="641"/>
      <c r="Q47" s="641"/>
      <c r="R47" s="641"/>
      <c r="S47" s="641"/>
      <c r="T47" s="641"/>
      <c r="U47" s="641"/>
      <c r="V47" s="641"/>
      <c r="W47" s="641"/>
      <c r="X47" s="641"/>
      <c r="Y47" s="641"/>
      <c r="Z47" s="641"/>
      <c r="AA47" s="641"/>
      <c r="AB47" s="641"/>
      <c r="AC47" s="641"/>
      <c r="AD47" s="641"/>
      <c r="AE47" s="641"/>
      <c r="AF47" s="641"/>
      <c r="AG47" s="641"/>
      <c r="AH47" s="641"/>
      <c r="AI47" s="641"/>
      <c r="AJ47" s="641"/>
      <c r="AK47" s="641"/>
      <c r="AL47" s="641"/>
      <c r="AM47" s="642"/>
      <c r="AN47" s="738"/>
    </row>
    <row r="48" spans="1:40" ht="9.75" customHeight="1">
      <c r="A48" s="618">
        <f t="shared" si="1"/>
        <v>45</v>
      </c>
      <c r="B48" s="630"/>
      <c r="C48" s="640"/>
      <c r="D48" s="641"/>
      <c r="E48" s="641"/>
      <c r="F48" s="641"/>
      <c r="G48" s="641"/>
      <c r="H48" s="641"/>
      <c r="I48" s="641"/>
      <c r="J48" s="641"/>
      <c r="K48" s="641"/>
      <c r="L48" s="641"/>
      <c r="M48" s="641"/>
      <c r="N48" s="641"/>
      <c r="O48" s="641"/>
      <c r="P48" s="641"/>
      <c r="Q48" s="641"/>
      <c r="R48" s="641"/>
      <c r="S48" s="641"/>
      <c r="T48" s="641"/>
      <c r="U48" s="641"/>
      <c r="V48" s="641"/>
      <c r="W48" s="641"/>
      <c r="X48" s="641"/>
      <c r="Y48" s="641"/>
      <c r="Z48" s="641"/>
      <c r="AA48" s="641"/>
      <c r="AB48" s="641"/>
      <c r="AC48" s="641"/>
      <c r="AD48" s="641"/>
      <c r="AE48" s="641"/>
      <c r="AF48" s="641"/>
      <c r="AG48" s="641"/>
      <c r="AH48" s="641"/>
      <c r="AI48" s="641"/>
      <c r="AJ48" s="641"/>
      <c r="AK48" s="641"/>
      <c r="AL48" s="641"/>
      <c r="AM48" s="642"/>
      <c r="AN48" s="738"/>
    </row>
    <row r="49" spans="1:40" ht="9.75" customHeight="1">
      <c r="A49" s="618">
        <f t="shared" si="1"/>
        <v>46</v>
      </c>
      <c r="B49" s="630"/>
      <c r="C49" s="640"/>
      <c r="D49" s="641"/>
      <c r="E49" s="641"/>
      <c r="F49" s="641"/>
      <c r="G49" s="641"/>
      <c r="H49" s="641"/>
      <c r="I49" s="641"/>
      <c r="J49" s="641"/>
      <c r="K49" s="641"/>
      <c r="L49" s="641"/>
      <c r="M49" s="641"/>
      <c r="N49" s="641"/>
      <c r="O49" s="641"/>
      <c r="P49" s="641"/>
      <c r="Q49" s="641"/>
      <c r="R49" s="641"/>
      <c r="S49" s="641"/>
      <c r="T49" s="641"/>
      <c r="U49" s="641"/>
      <c r="V49" s="641"/>
      <c r="W49" s="641"/>
      <c r="X49" s="641"/>
      <c r="Y49" s="641"/>
      <c r="Z49" s="641"/>
      <c r="AA49" s="641"/>
      <c r="AB49" s="641"/>
      <c r="AC49" s="641"/>
      <c r="AD49" s="641"/>
      <c r="AE49" s="641"/>
      <c r="AF49" s="641"/>
      <c r="AG49" s="641"/>
      <c r="AH49" s="641"/>
      <c r="AI49" s="641"/>
      <c r="AJ49" s="641"/>
      <c r="AK49" s="641"/>
      <c r="AL49" s="641"/>
      <c r="AM49" s="642"/>
      <c r="AN49" s="739"/>
    </row>
    <row r="50" spans="1:40" ht="9.75" customHeight="1">
      <c r="A50" s="618">
        <f t="shared" si="1"/>
        <v>47</v>
      </c>
      <c r="B50" s="630"/>
      <c r="C50" s="640"/>
      <c r="D50" s="641"/>
      <c r="E50" s="641"/>
      <c r="F50" s="641"/>
      <c r="G50" s="641"/>
      <c r="H50" s="641"/>
      <c r="I50" s="641"/>
      <c r="J50" s="641"/>
      <c r="K50" s="641"/>
      <c r="L50" s="641"/>
      <c r="M50" s="641"/>
      <c r="N50" s="641"/>
      <c r="O50" s="641"/>
      <c r="P50" s="641"/>
      <c r="Q50" s="641"/>
      <c r="R50" s="641"/>
      <c r="S50" s="641"/>
      <c r="T50" s="641"/>
      <c r="U50" s="641"/>
      <c r="V50" s="641"/>
      <c r="W50" s="641"/>
      <c r="X50" s="641"/>
      <c r="Y50" s="641"/>
      <c r="Z50" s="641"/>
      <c r="AA50" s="641"/>
      <c r="AB50" s="641"/>
      <c r="AC50" s="641"/>
      <c r="AD50" s="641"/>
      <c r="AE50" s="641"/>
      <c r="AF50" s="641"/>
      <c r="AG50" s="641"/>
      <c r="AH50" s="641"/>
      <c r="AI50" s="641"/>
      <c r="AJ50" s="641"/>
      <c r="AK50" s="641"/>
      <c r="AL50" s="641"/>
      <c r="AM50" s="642"/>
      <c r="AN50" s="738"/>
    </row>
    <row r="51" spans="1:40" ht="9.75" customHeight="1">
      <c r="A51" s="618">
        <f t="shared" si="1"/>
        <v>48</v>
      </c>
      <c r="B51" s="632"/>
      <c r="C51" s="640"/>
      <c r="D51" s="641"/>
      <c r="E51" s="641"/>
      <c r="F51" s="641"/>
      <c r="G51" s="641"/>
      <c r="H51" s="641"/>
      <c r="I51" s="641"/>
      <c r="J51" s="641"/>
      <c r="K51" s="641"/>
      <c r="L51" s="641"/>
      <c r="M51" s="641"/>
      <c r="N51" s="641"/>
      <c r="O51" s="641"/>
      <c r="P51" s="641"/>
      <c r="Q51" s="641"/>
      <c r="R51" s="641"/>
      <c r="S51" s="641"/>
      <c r="T51" s="641"/>
      <c r="U51" s="641"/>
      <c r="V51" s="641"/>
      <c r="W51" s="641"/>
      <c r="X51" s="641"/>
      <c r="Y51" s="641"/>
      <c r="Z51" s="641"/>
      <c r="AA51" s="641"/>
      <c r="AB51" s="641"/>
      <c r="AC51" s="641"/>
      <c r="AD51" s="641"/>
      <c r="AE51" s="641"/>
      <c r="AF51" s="641"/>
      <c r="AG51" s="641"/>
      <c r="AH51" s="641"/>
      <c r="AI51" s="641"/>
      <c r="AJ51" s="641"/>
      <c r="AK51" s="641"/>
      <c r="AL51" s="641"/>
      <c r="AM51" s="642"/>
      <c r="AN51" s="738"/>
    </row>
    <row r="52" spans="1:40" ht="9.75" customHeight="1">
      <c r="A52" s="618">
        <f t="shared" si="1"/>
        <v>49</v>
      </c>
      <c r="B52" s="630"/>
      <c r="C52" s="640"/>
      <c r="D52" s="641"/>
      <c r="E52" s="641"/>
      <c r="F52" s="641"/>
      <c r="G52" s="641"/>
      <c r="H52" s="641"/>
      <c r="I52" s="641"/>
      <c r="J52" s="641"/>
      <c r="K52" s="641"/>
      <c r="L52" s="641"/>
      <c r="M52" s="641"/>
      <c r="N52" s="641"/>
      <c r="O52" s="641"/>
      <c r="P52" s="641"/>
      <c r="Q52" s="641"/>
      <c r="R52" s="641"/>
      <c r="S52" s="641"/>
      <c r="T52" s="641"/>
      <c r="U52" s="641"/>
      <c r="V52" s="641"/>
      <c r="W52" s="641"/>
      <c r="X52" s="641"/>
      <c r="Y52" s="641"/>
      <c r="Z52" s="641"/>
      <c r="AA52" s="641"/>
      <c r="AB52" s="641"/>
      <c r="AC52" s="641"/>
      <c r="AD52" s="641"/>
      <c r="AE52" s="641"/>
      <c r="AF52" s="641"/>
      <c r="AG52" s="641"/>
      <c r="AH52" s="641"/>
      <c r="AI52" s="641"/>
      <c r="AJ52" s="641"/>
      <c r="AK52" s="641"/>
      <c r="AL52" s="641"/>
      <c r="AM52" s="642"/>
      <c r="AN52" s="738"/>
    </row>
    <row r="53" spans="1:40" ht="9.75" customHeight="1">
      <c r="A53" s="608">
        <f t="shared" si="1"/>
        <v>50</v>
      </c>
      <c r="B53" s="621"/>
      <c r="C53" s="643"/>
      <c r="D53" s="644"/>
      <c r="E53" s="644"/>
      <c r="F53" s="644"/>
      <c r="G53" s="644"/>
      <c r="H53" s="644"/>
      <c r="I53" s="644"/>
      <c r="J53" s="644"/>
      <c r="K53" s="644"/>
      <c r="L53" s="644"/>
      <c r="M53" s="644"/>
      <c r="N53" s="644"/>
      <c r="O53" s="644"/>
      <c r="P53" s="644"/>
      <c r="Q53" s="644"/>
      <c r="R53" s="644"/>
      <c r="S53" s="644"/>
      <c r="T53" s="644"/>
      <c r="U53" s="644"/>
      <c r="V53" s="644"/>
      <c r="W53" s="644"/>
      <c r="X53" s="644"/>
      <c r="Y53" s="644"/>
      <c r="Z53" s="644"/>
      <c r="AA53" s="644"/>
      <c r="AB53" s="644"/>
      <c r="AC53" s="644"/>
      <c r="AD53" s="644"/>
      <c r="AE53" s="644"/>
      <c r="AF53" s="644"/>
      <c r="AG53" s="644"/>
      <c r="AH53" s="644"/>
      <c r="AI53" s="644"/>
      <c r="AJ53" s="644"/>
      <c r="AK53" s="644"/>
      <c r="AL53" s="644"/>
      <c r="AM53" s="645"/>
      <c r="AN53" s="738"/>
    </row>
    <row r="54" spans="1:40" ht="12.75" customHeight="1">
      <c r="A54" s="395"/>
      <c r="B54" s="71"/>
      <c r="C54" s="15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71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5"/>
      <c r="AE54" s="396"/>
      <c r="AF54" s="396"/>
      <c r="AG54" s="396"/>
      <c r="AH54" s="396"/>
      <c r="AI54" s="396"/>
      <c r="AJ54" s="396"/>
      <c r="AK54" s="396"/>
      <c r="AL54" s="71"/>
      <c r="AM54" s="664"/>
      <c r="AN54" s="738"/>
    </row>
    <row r="55" spans="1:40" ht="12.75">
      <c r="A55" s="633"/>
      <c r="B55" s="634"/>
      <c r="C55" s="47" t="s">
        <v>7</v>
      </c>
      <c r="D55" s="47"/>
      <c r="E55" s="47"/>
      <c r="F55" s="47"/>
      <c r="G55" s="47"/>
      <c r="H55" s="47"/>
      <c r="I55" s="1049"/>
      <c r="J55" s="1049"/>
      <c r="K55" s="1049"/>
      <c r="L55" s="1049"/>
      <c r="M55" s="1049"/>
      <c r="N55" s="1049"/>
      <c r="O55" s="1049"/>
      <c r="P55" s="1049"/>
      <c r="Q55" s="1049"/>
      <c r="R55" s="1049"/>
      <c r="S55" s="1049"/>
      <c r="T55" s="1049"/>
      <c r="U55" s="580"/>
      <c r="V55" s="580"/>
      <c r="W55" s="47" t="s">
        <v>42</v>
      </c>
      <c r="X55" s="47"/>
      <c r="Y55" s="1045"/>
      <c r="Z55" s="1045"/>
      <c r="AA55" s="580"/>
      <c r="AB55" s="580"/>
      <c r="AC55" s="580"/>
      <c r="AD55" s="580"/>
      <c r="AE55" s="153" t="s">
        <v>161</v>
      </c>
      <c r="AF55" s="153"/>
      <c r="AG55" s="153"/>
      <c r="AH55" s="1050">
        <v>10</v>
      </c>
      <c r="AI55" s="1050"/>
      <c r="AJ55" s="137" t="s">
        <v>160</v>
      </c>
      <c r="AK55" s="1044">
        <v>10</v>
      </c>
      <c r="AL55" s="1044"/>
      <c r="AM55" s="626"/>
      <c r="AN55" s="739"/>
    </row>
    <row r="56" spans="1:40" ht="12.75">
      <c r="A56" s="635"/>
      <c r="B56" s="636"/>
      <c r="C56" s="636"/>
      <c r="D56" s="636"/>
      <c r="E56" s="636"/>
      <c r="F56" s="636"/>
      <c r="G56" s="636"/>
      <c r="H56" s="636"/>
      <c r="I56" s="636"/>
      <c r="J56" s="636"/>
      <c r="K56" s="636"/>
      <c r="L56" s="636"/>
      <c r="M56" s="636"/>
      <c r="N56" s="636"/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6"/>
      <c r="Z56" s="636"/>
      <c r="AA56" s="636"/>
      <c r="AB56" s="636"/>
      <c r="AC56" s="636"/>
      <c r="AD56" s="636"/>
      <c r="AE56" s="636"/>
      <c r="AF56" s="636"/>
      <c r="AG56" s="636"/>
      <c r="AH56" s="636"/>
      <c r="AI56" s="636"/>
      <c r="AJ56" s="636"/>
      <c r="AK56" s="636"/>
      <c r="AL56" s="636"/>
      <c r="AM56" s="637"/>
      <c r="AN56" s="738"/>
    </row>
  </sheetData>
  <mergeCells count="83">
    <mergeCell ref="A1:AM2"/>
    <mergeCell ref="I3:W3"/>
    <mergeCell ref="AA3:AG3"/>
    <mergeCell ref="D3:H3"/>
    <mergeCell ref="X3:Z3"/>
    <mergeCell ref="I5:O5"/>
    <mergeCell ref="J4:L4"/>
    <mergeCell ref="AA4:AI4"/>
    <mergeCell ref="I55:T55"/>
    <mergeCell ref="Y55:Z55"/>
    <mergeCell ref="AH55:AI55"/>
    <mergeCell ref="AA22:AG22"/>
    <mergeCell ref="J17:S17"/>
    <mergeCell ref="J18:S18"/>
    <mergeCell ref="J20:S20"/>
    <mergeCell ref="J15:S15"/>
    <mergeCell ref="AA13:AG13"/>
    <mergeCell ref="AA15:AG15"/>
    <mergeCell ref="AA16:AG16"/>
    <mergeCell ref="AA17:AG17"/>
    <mergeCell ref="AA19:AG19"/>
    <mergeCell ref="AK55:AL55"/>
    <mergeCell ref="C6:S6"/>
    <mergeCell ref="T6:AM6"/>
    <mergeCell ref="T12:V13"/>
    <mergeCell ref="T14:AM14"/>
    <mergeCell ref="T18:AM18"/>
    <mergeCell ref="C30:E32"/>
    <mergeCell ref="J30:S30"/>
    <mergeCell ref="T23:AM23"/>
    <mergeCell ref="C24:E26"/>
    <mergeCell ref="J22:S22"/>
    <mergeCell ref="J23:S23"/>
    <mergeCell ref="C40:AM40"/>
    <mergeCell ref="J21:S21"/>
    <mergeCell ref="J28:S28"/>
    <mergeCell ref="AA21:AG21"/>
    <mergeCell ref="AJ24:AK24"/>
    <mergeCell ref="AA31:AG31"/>
    <mergeCell ref="AA32:AG32"/>
    <mergeCell ref="AA33:AG33"/>
    <mergeCell ref="AJ26:AK26"/>
    <mergeCell ref="AA24:AG24"/>
    <mergeCell ref="AA25:AG25"/>
    <mergeCell ref="AA26:AG26"/>
    <mergeCell ref="AA27:AG27"/>
    <mergeCell ref="AA30:AG30"/>
    <mergeCell ref="AA28:AG28"/>
    <mergeCell ref="AJ25:AK25"/>
    <mergeCell ref="T29:AM29"/>
    <mergeCell ref="AA20:AG20"/>
    <mergeCell ref="J7:S7"/>
    <mergeCell ref="J10:S10"/>
    <mergeCell ref="J11:S11"/>
    <mergeCell ref="J12:S12"/>
    <mergeCell ref="J13:S13"/>
    <mergeCell ref="J8:S8"/>
    <mergeCell ref="J9:S9"/>
    <mergeCell ref="AA7:AG7"/>
    <mergeCell ref="AA8:AG8"/>
    <mergeCell ref="AA9:AG9"/>
    <mergeCell ref="AA10:AG10"/>
    <mergeCell ref="AA11:AG11"/>
    <mergeCell ref="AA12:AG12"/>
    <mergeCell ref="J19:S19"/>
    <mergeCell ref="J24:S24"/>
    <mergeCell ref="J25:S25"/>
    <mergeCell ref="J26:S26"/>
    <mergeCell ref="J27:S27"/>
    <mergeCell ref="J29:S29"/>
    <mergeCell ref="J38:S38"/>
    <mergeCell ref="J39:S39"/>
    <mergeCell ref="AA36:AM36"/>
    <mergeCell ref="AA37:AM37"/>
    <mergeCell ref="J31:S31"/>
    <mergeCell ref="J32:S32"/>
    <mergeCell ref="J33:S33"/>
    <mergeCell ref="J34:S34"/>
    <mergeCell ref="J35:S35"/>
    <mergeCell ref="J37:S37"/>
    <mergeCell ref="C36:S36"/>
    <mergeCell ref="T35:AM35"/>
    <mergeCell ref="AA38:AM38"/>
  </mergeCells>
  <printOptions horizontalCentered="1" verticalCentered="1"/>
  <pageMargins left="0.3" right="0.3" top="0.3" bottom="0.4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H81"/>
  <sheetViews>
    <sheetView showGridLines="0" topLeftCell="A37" workbookViewId="0">
      <selection activeCell="AK71" sqref="AK71"/>
    </sheetView>
  </sheetViews>
  <sheetFormatPr defaultColWidth="8.85546875" defaultRowHeight="9.75"/>
  <cols>
    <col min="1" max="1" width="2.42578125" style="112" customWidth="1"/>
    <col min="2" max="2" width="3.85546875" style="112" customWidth="1"/>
    <col min="3" max="17" width="2.42578125" style="112" customWidth="1"/>
    <col min="18" max="18" width="2.5703125" style="112" customWidth="1"/>
    <col min="19" max="20" width="2.42578125" style="112" customWidth="1"/>
    <col min="21" max="21" width="2.5703125" style="112" customWidth="1"/>
    <col min="22" max="22" width="2.42578125" style="112" customWidth="1"/>
    <col min="23" max="23" width="2.7109375" style="112" customWidth="1"/>
    <col min="24" max="26" width="2.42578125" style="112" customWidth="1"/>
    <col min="27" max="27" width="2.5703125" style="112" customWidth="1"/>
    <col min="28" max="29" width="2.7109375" style="112" customWidth="1"/>
    <col min="30" max="30" width="2.5703125" style="112" customWidth="1"/>
    <col min="31" max="31" width="2.42578125" style="112" customWidth="1"/>
    <col min="32" max="32" width="2.85546875" style="112" customWidth="1"/>
    <col min="33" max="33" width="2.5703125" style="112" customWidth="1"/>
    <col min="34" max="34" width="2.42578125" style="112" customWidth="1"/>
    <col min="35" max="35" width="2.5703125" style="112" customWidth="1"/>
    <col min="36" max="36" width="3.5703125" style="112" customWidth="1"/>
    <col min="37" max="37" width="2.85546875" style="112" customWidth="1"/>
    <col min="38" max="38" width="2.42578125" style="112" customWidth="1"/>
    <col min="39" max="39" width="1.28515625" style="112" customWidth="1"/>
    <col min="40" max="40" width="3.5703125" style="692" customWidth="1"/>
    <col min="41" max="46" width="3" style="692" customWidth="1"/>
    <col min="47" max="48" width="5.5703125" style="400" customWidth="1"/>
    <col min="49" max="49" width="7.5703125" style="400" customWidth="1"/>
    <col min="50" max="50" width="7.42578125" style="400" customWidth="1"/>
    <col min="51" max="55" width="5.5703125" style="400" customWidth="1"/>
    <col min="56" max="57" width="8.42578125" style="400" customWidth="1"/>
    <col min="58" max="60" width="5.5703125" style="400" customWidth="1"/>
    <col min="61" max="71" width="5.5703125" style="112" customWidth="1"/>
    <col min="72" max="16384" width="8.85546875" style="112"/>
  </cols>
  <sheetData>
    <row r="1" spans="1:60" ht="15.75" customHeight="1">
      <c r="A1" s="968" t="s">
        <v>8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969"/>
      <c r="P1" s="969"/>
      <c r="Q1" s="969"/>
      <c r="R1" s="969"/>
      <c r="S1" s="969"/>
      <c r="T1" s="969"/>
      <c r="U1" s="969"/>
      <c r="V1" s="969"/>
      <c r="W1" s="969"/>
      <c r="X1" s="969"/>
      <c r="Y1" s="969"/>
      <c r="Z1" s="969"/>
      <c r="AA1" s="969"/>
      <c r="AB1" s="969"/>
      <c r="AC1" s="969"/>
      <c r="AD1" s="969"/>
      <c r="AE1" s="969"/>
      <c r="AF1" s="969"/>
      <c r="AG1" s="969"/>
      <c r="AH1" s="969"/>
      <c r="AI1" s="969"/>
      <c r="AJ1" s="969"/>
      <c r="AK1" s="969"/>
      <c r="AL1" s="969"/>
      <c r="AM1" s="969"/>
      <c r="AN1" s="970"/>
    </row>
    <row r="2" spans="1:60" ht="17.25" customHeight="1">
      <c r="A2" s="971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  <c r="AA2" s="972"/>
      <c r="AB2" s="972"/>
      <c r="AC2" s="972"/>
      <c r="AD2" s="972"/>
      <c r="AE2" s="972"/>
      <c r="AF2" s="972"/>
      <c r="AG2" s="972"/>
      <c r="AH2" s="972"/>
      <c r="AI2" s="972"/>
      <c r="AJ2" s="972"/>
      <c r="AK2" s="972"/>
      <c r="AL2" s="972"/>
      <c r="AM2" s="972"/>
      <c r="AN2" s="973"/>
    </row>
    <row r="3" spans="1:60" ht="16.5" customHeight="1">
      <c r="A3" s="761"/>
      <c r="B3" s="762"/>
      <c r="C3" s="762"/>
      <c r="D3" s="975" t="s">
        <v>669</v>
      </c>
      <c r="E3" s="975"/>
      <c r="F3" s="975"/>
      <c r="G3" s="975"/>
      <c r="H3" s="975"/>
      <c r="I3" s="974"/>
      <c r="J3" s="974"/>
      <c r="K3" s="974"/>
      <c r="L3" s="974"/>
      <c r="M3" s="974"/>
      <c r="N3" s="974"/>
      <c r="O3" s="974"/>
      <c r="P3" s="974"/>
      <c r="Q3" s="974"/>
      <c r="R3" s="974"/>
      <c r="S3" s="974"/>
      <c r="T3" s="974"/>
      <c r="U3" s="974"/>
      <c r="V3" s="974"/>
      <c r="W3" s="974"/>
      <c r="X3" s="975" t="s">
        <v>668</v>
      </c>
      <c r="Y3" s="975"/>
      <c r="Z3" s="975"/>
      <c r="AA3" s="974"/>
      <c r="AB3" s="974"/>
      <c r="AC3" s="974"/>
      <c r="AD3" s="974"/>
      <c r="AE3" s="974"/>
      <c r="AF3" s="974"/>
      <c r="AG3" s="974"/>
      <c r="AH3" s="762"/>
      <c r="AI3" s="762"/>
      <c r="AJ3" s="762"/>
      <c r="AK3" s="762"/>
      <c r="AL3" s="762"/>
      <c r="AM3" s="762"/>
      <c r="AN3" s="763"/>
    </row>
    <row r="4" spans="1:60" ht="11.25" customHeight="1">
      <c r="A4" s="424">
        <v>1</v>
      </c>
      <c r="B4" s="425" t="s">
        <v>123</v>
      </c>
      <c r="C4" s="426" t="s">
        <v>10</v>
      </c>
      <c r="D4" s="426"/>
      <c r="E4" s="426"/>
      <c r="F4" s="426"/>
      <c r="G4" s="426"/>
      <c r="H4" s="934" t="s">
        <v>480</v>
      </c>
      <c r="I4" s="934"/>
      <c r="J4" s="934"/>
      <c r="K4" s="934"/>
      <c r="L4" s="934"/>
      <c r="M4" s="934"/>
      <c r="N4" s="426"/>
      <c r="O4" s="428"/>
      <c r="Q4" s="426"/>
      <c r="R4" s="427"/>
      <c r="S4" s="429"/>
      <c r="T4" s="428"/>
      <c r="U4" s="430"/>
      <c r="V4" s="426"/>
      <c r="W4" s="429"/>
      <c r="X4" s="442" t="s">
        <v>221</v>
      </c>
      <c r="Y4" s="934" t="s">
        <v>481</v>
      </c>
      <c r="Z4" s="934"/>
      <c r="AA4" s="934"/>
      <c r="AB4" s="934"/>
      <c r="AC4" s="934"/>
      <c r="AD4" s="952"/>
      <c r="AE4" s="952"/>
      <c r="AF4" s="952"/>
      <c r="AG4" s="431"/>
      <c r="AH4" s="976"/>
      <c r="AI4" s="976"/>
      <c r="AJ4" s="976"/>
      <c r="AK4" s="976"/>
      <c r="AL4" s="976"/>
      <c r="AM4" s="31"/>
      <c r="AN4" s="344" t="s">
        <v>4</v>
      </c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</row>
    <row r="5" spans="1:60" ht="12" customHeight="1">
      <c r="A5" s="323">
        <f>A4+1</f>
        <v>2</v>
      </c>
      <c r="B5" s="432"/>
      <c r="C5" s="426" t="s">
        <v>12</v>
      </c>
      <c r="D5" s="426"/>
      <c r="E5" s="433"/>
      <c r="F5" s="932"/>
      <c r="G5" s="932"/>
      <c r="H5" s="932"/>
      <c r="I5" s="932"/>
      <c r="J5" s="932"/>
      <c r="K5" s="932"/>
      <c r="L5" s="932"/>
      <c r="M5" s="932"/>
      <c r="N5" s="932"/>
      <c r="O5" s="932"/>
      <c r="P5" s="932"/>
      <c r="Q5" s="932"/>
      <c r="R5" s="932"/>
      <c r="S5" s="932"/>
      <c r="T5" s="932"/>
      <c r="U5" s="433"/>
      <c r="V5" s="426" t="s">
        <v>13</v>
      </c>
      <c r="W5" s="434"/>
      <c r="X5" s="435"/>
      <c r="Y5" s="872"/>
      <c r="Z5" s="872"/>
      <c r="AA5" s="872"/>
      <c r="AB5" s="872"/>
      <c r="AC5" s="872"/>
      <c r="AD5" s="872"/>
      <c r="AE5" s="872"/>
      <c r="AF5" s="872"/>
      <c r="AG5" s="872"/>
      <c r="AH5" s="872"/>
      <c r="AI5" s="872"/>
      <c r="AJ5" s="872"/>
      <c r="AK5" s="872"/>
      <c r="AL5" s="872"/>
      <c r="AM5" s="71"/>
      <c r="AN5" s="436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</row>
    <row r="6" spans="1:60" ht="10.5" customHeight="1">
      <c r="A6" s="323">
        <f>A5+1</f>
        <v>3</v>
      </c>
      <c r="B6" s="437"/>
      <c r="C6" s="426" t="s">
        <v>14</v>
      </c>
      <c r="D6" s="426"/>
      <c r="E6" s="438"/>
      <c r="F6" s="932"/>
      <c r="G6" s="932"/>
      <c r="H6" s="932"/>
      <c r="I6" s="932"/>
      <c r="J6" s="932"/>
      <c r="K6" s="932"/>
      <c r="L6" s="932"/>
      <c r="M6" s="932"/>
      <c r="N6" s="932"/>
      <c r="O6" s="932"/>
      <c r="P6" s="932"/>
      <c r="Q6" s="932"/>
      <c r="R6" s="932"/>
      <c r="S6" s="932"/>
      <c r="T6" s="932"/>
      <c r="U6" s="438"/>
      <c r="V6" s="426" t="s">
        <v>15</v>
      </c>
      <c r="W6" s="439"/>
      <c r="X6" s="439"/>
      <c r="Y6" s="884"/>
      <c r="Z6" s="884"/>
      <c r="AA6" s="884"/>
      <c r="AB6" s="884"/>
      <c r="AC6" s="884"/>
      <c r="AD6" s="884"/>
      <c r="AE6" s="884"/>
      <c r="AF6" s="884"/>
      <c r="AG6" s="884"/>
      <c r="AH6" s="884"/>
      <c r="AI6" s="884"/>
      <c r="AJ6" s="884"/>
      <c r="AK6" s="884"/>
      <c r="AL6" s="884"/>
      <c r="AM6" s="71"/>
      <c r="AN6" s="351"/>
      <c r="AS6" s="400"/>
      <c r="AT6" s="400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</row>
    <row r="7" spans="1:60" ht="12" customHeight="1">
      <c r="A7" s="345">
        <f>A6+1</f>
        <v>4</v>
      </c>
      <c r="B7" s="437"/>
      <c r="C7" s="426" t="s">
        <v>16</v>
      </c>
      <c r="D7" s="426"/>
      <c r="E7" s="430"/>
      <c r="F7" s="963"/>
      <c r="G7" s="963"/>
      <c r="H7" s="963"/>
      <c r="I7" s="440"/>
      <c r="K7" s="439"/>
      <c r="L7" s="442" t="s">
        <v>17</v>
      </c>
      <c r="M7" s="963"/>
      <c r="N7" s="963"/>
      <c r="O7" s="963"/>
      <c r="P7" s="963"/>
      <c r="Q7" s="963"/>
      <c r="R7" s="963"/>
      <c r="S7" s="963"/>
      <c r="T7" s="963"/>
      <c r="U7" s="438"/>
      <c r="V7" s="426" t="s">
        <v>18</v>
      </c>
      <c r="W7" s="439"/>
      <c r="X7" s="438"/>
      <c r="Y7" s="884" t="s">
        <v>721</v>
      </c>
      <c r="Z7" s="884"/>
      <c r="AA7" s="884"/>
      <c r="AB7" s="884"/>
      <c r="AC7" s="443"/>
      <c r="AD7" s="439" t="s">
        <v>19</v>
      </c>
      <c r="AE7" s="444"/>
      <c r="AF7" s="439"/>
      <c r="AG7" s="445"/>
      <c r="AH7" s="933">
        <v>1</v>
      </c>
      <c r="AI7" s="933"/>
      <c r="AJ7" s="933"/>
      <c r="AK7" s="933"/>
      <c r="AL7" s="933"/>
      <c r="AM7" s="71"/>
      <c r="AN7" s="351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</row>
    <row r="8" spans="1:60" ht="12" customHeight="1">
      <c r="A8" s="323">
        <f>A7+1</f>
        <v>5</v>
      </c>
      <c r="B8" s="437"/>
      <c r="C8" s="426" t="s">
        <v>20</v>
      </c>
      <c r="D8" s="426"/>
      <c r="E8" s="426"/>
      <c r="F8" s="426"/>
      <c r="G8" s="426"/>
      <c r="H8" s="982" t="s">
        <v>478</v>
      </c>
      <c r="I8" s="982"/>
      <c r="J8" s="982"/>
      <c r="K8" s="982"/>
      <c r="L8" s="982"/>
      <c r="M8" s="982"/>
      <c r="N8" s="982"/>
      <c r="O8" s="982"/>
      <c r="P8" s="982"/>
      <c r="Q8" s="982"/>
      <c r="R8" s="982"/>
      <c r="S8" s="982"/>
      <c r="T8" s="982"/>
      <c r="U8" s="315"/>
      <c r="V8" s="426" t="s">
        <v>21</v>
      </c>
      <c r="W8" s="683"/>
      <c r="X8" s="683"/>
      <c r="Y8" s="872"/>
      <c r="Z8" s="872"/>
      <c r="AA8" s="872"/>
      <c r="AB8" s="872"/>
      <c r="AC8" s="872"/>
      <c r="AD8" s="872"/>
      <c r="AE8" s="872"/>
      <c r="AF8" s="872"/>
      <c r="AG8" s="872"/>
      <c r="AH8" s="872"/>
      <c r="AI8" s="872"/>
      <c r="AJ8" s="872"/>
      <c r="AK8" s="872"/>
      <c r="AL8" s="872"/>
      <c r="AM8" s="71"/>
      <c r="AN8" s="374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</row>
    <row r="9" spans="1:60" ht="3.2" customHeight="1">
      <c r="A9" s="323">
        <f>A8+1</f>
        <v>6</v>
      </c>
      <c r="B9" s="447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2"/>
      <c r="P9" s="448"/>
      <c r="Q9" s="32"/>
      <c r="R9" s="448"/>
      <c r="S9" s="33"/>
      <c r="T9" s="33"/>
      <c r="U9" s="32"/>
      <c r="V9" s="32"/>
      <c r="W9" s="32"/>
      <c r="X9" s="34"/>
      <c r="Y9" s="34"/>
      <c r="Z9" s="33"/>
      <c r="AA9" s="33"/>
      <c r="AB9" s="83"/>
      <c r="AC9" s="83"/>
      <c r="AD9" s="35"/>
      <c r="AE9" s="33"/>
      <c r="AF9" s="83"/>
      <c r="AG9" s="83"/>
      <c r="AH9" s="83"/>
      <c r="AI9" s="83"/>
      <c r="AJ9" s="83"/>
      <c r="AK9" s="83"/>
      <c r="AL9" s="83"/>
      <c r="AM9" s="83"/>
      <c r="AN9" s="376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</row>
    <row r="10" spans="1:60" ht="12" customHeight="1">
      <c r="A10" s="323">
        <f>A8+1</f>
        <v>6</v>
      </c>
      <c r="B10" s="432"/>
      <c r="C10" s="983" t="s">
        <v>292</v>
      </c>
      <c r="D10" s="984"/>
      <c r="E10" s="984"/>
      <c r="F10" s="984"/>
      <c r="G10" s="984"/>
      <c r="H10" s="984"/>
      <c r="I10" s="984"/>
      <c r="J10" s="984"/>
      <c r="K10" s="984"/>
      <c r="L10" s="984"/>
      <c r="M10" s="984"/>
      <c r="N10" s="984"/>
      <c r="O10" s="984"/>
      <c r="P10" s="984"/>
      <c r="Q10" s="984"/>
      <c r="R10" s="984"/>
      <c r="S10" s="984"/>
      <c r="T10" s="984"/>
      <c r="U10" s="984"/>
      <c r="V10" s="984"/>
      <c r="W10" s="984"/>
      <c r="X10" s="984"/>
      <c r="Y10" s="985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50"/>
      <c r="AN10" s="351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</row>
    <row r="11" spans="1:60" ht="11.25" customHeight="1">
      <c r="A11" s="323">
        <f t="shared" ref="A11:A28" si="0">A10+1</f>
        <v>7</v>
      </c>
      <c r="B11" s="437"/>
      <c r="C11" s="451"/>
      <c r="D11" s="383"/>
      <c r="E11" s="383"/>
      <c r="F11" s="383"/>
      <c r="G11" s="383"/>
      <c r="H11" s="383"/>
      <c r="I11" s="383"/>
      <c r="J11" s="121"/>
      <c r="K11" s="916" t="s">
        <v>71</v>
      </c>
      <c r="L11" s="917"/>
      <c r="M11" s="918"/>
      <c r="N11" s="916" t="s">
        <v>72</v>
      </c>
      <c r="O11" s="917"/>
      <c r="P11" s="918"/>
      <c r="Q11" s="916" t="s">
        <v>75</v>
      </c>
      <c r="R11" s="917"/>
      <c r="S11" s="918"/>
      <c r="T11" s="980" t="s">
        <v>123</v>
      </c>
      <c r="U11" s="981"/>
      <c r="V11" s="981"/>
      <c r="W11" s="935"/>
      <c r="X11" s="935"/>
      <c r="Y11" s="935"/>
      <c r="Z11" s="517"/>
      <c r="AA11" s="62" t="s">
        <v>83</v>
      </c>
      <c r="AB11" s="60"/>
      <c r="AC11" s="452"/>
      <c r="AD11" s="114"/>
      <c r="AE11" s="967"/>
      <c r="AF11" s="967"/>
      <c r="AG11" s="967"/>
      <c r="AH11" s="967"/>
      <c r="AI11" s="967"/>
      <c r="AJ11" s="967"/>
      <c r="AK11" s="967"/>
      <c r="AL11" s="967"/>
      <c r="AM11" s="20"/>
      <c r="AN11" s="351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</row>
    <row r="12" spans="1:60" ht="11.25" customHeight="1">
      <c r="A12" s="323">
        <f t="shared" si="0"/>
        <v>8</v>
      </c>
      <c r="B12" s="437"/>
      <c r="C12" s="122"/>
      <c r="D12" s="453"/>
      <c r="E12" s="453"/>
      <c r="F12" s="453"/>
      <c r="G12" s="453"/>
      <c r="H12" s="453"/>
      <c r="I12" s="453"/>
      <c r="J12" s="310" t="s">
        <v>203</v>
      </c>
      <c r="K12" s="936"/>
      <c r="L12" s="937"/>
      <c r="M12" s="937"/>
      <c r="N12" s="937"/>
      <c r="O12" s="937"/>
      <c r="P12" s="937"/>
      <c r="Q12" s="937"/>
      <c r="R12" s="937"/>
      <c r="S12" s="938"/>
      <c r="T12" s="592" t="s">
        <v>589</v>
      </c>
      <c r="U12" s="521"/>
      <c r="V12" s="521"/>
      <c r="W12" s="521"/>
      <c r="X12" s="521"/>
      <c r="Y12" s="522"/>
      <c r="Z12" s="59"/>
      <c r="AA12" s="322" t="s">
        <v>240</v>
      </c>
      <c r="AB12" s="20"/>
      <c r="AC12" s="20"/>
      <c r="AD12" s="77"/>
      <c r="AE12" s="77"/>
      <c r="AF12" s="77"/>
      <c r="AG12" s="77"/>
      <c r="AH12" s="77"/>
      <c r="AI12" s="77"/>
      <c r="AJ12" s="77"/>
      <c r="AK12" s="922"/>
      <c r="AL12" s="923"/>
      <c r="AM12" s="20"/>
      <c r="AN12" s="351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</row>
    <row r="13" spans="1:60" ht="12" customHeight="1">
      <c r="A13" s="323">
        <f>A12+1</f>
        <v>9</v>
      </c>
      <c r="B13" s="437"/>
      <c r="C13" s="123"/>
      <c r="D13" s="454"/>
      <c r="E13" s="454"/>
      <c r="F13" s="454"/>
      <c r="G13" s="454"/>
      <c r="H13" s="454"/>
      <c r="I13" s="454"/>
      <c r="J13" s="688" t="s">
        <v>80</v>
      </c>
      <c r="K13" s="906"/>
      <c r="L13" s="907"/>
      <c r="M13" s="908"/>
      <c r="N13" s="913"/>
      <c r="O13" s="914"/>
      <c r="P13" s="915"/>
      <c r="Q13" s="913"/>
      <c r="R13" s="914"/>
      <c r="S13" s="915"/>
      <c r="T13" s="693" t="s">
        <v>318</v>
      </c>
      <c r="U13" s="127"/>
      <c r="V13" s="127"/>
      <c r="W13" s="521"/>
      <c r="X13" s="521"/>
      <c r="Y13" s="522"/>
      <c r="Z13" s="115"/>
      <c r="AA13" s="430" t="s">
        <v>85</v>
      </c>
      <c r="AD13" s="186"/>
      <c r="AE13" s="186"/>
      <c r="AF13" s="186"/>
      <c r="AG13" s="186"/>
      <c r="AH13" s="186"/>
      <c r="AI13" s="877"/>
      <c r="AJ13" s="877"/>
      <c r="AK13" s="877"/>
      <c r="AL13" s="877"/>
      <c r="AM13" s="457"/>
      <c r="AN13" s="351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</row>
    <row r="14" spans="1:60" ht="12" customHeight="1">
      <c r="A14" s="323">
        <f t="shared" si="0"/>
        <v>10</v>
      </c>
      <c r="B14" s="437"/>
      <c r="C14" s="903" t="s">
        <v>322</v>
      </c>
      <c r="D14" s="904"/>
      <c r="E14" s="904"/>
      <c r="F14" s="904"/>
      <c r="G14" s="904"/>
      <c r="H14" s="904"/>
      <c r="I14" s="904"/>
      <c r="J14" s="905"/>
      <c r="K14" s="906"/>
      <c r="L14" s="907"/>
      <c r="M14" s="908"/>
      <c r="N14" s="913"/>
      <c r="O14" s="914"/>
      <c r="P14" s="915"/>
      <c r="Q14" s="913"/>
      <c r="R14" s="914"/>
      <c r="S14" s="915"/>
      <c r="T14" s="693" t="s">
        <v>319</v>
      </c>
      <c r="U14" s="521"/>
      <c r="V14" s="521"/>
      <c r="W14" s="521"/>
      <c r="X14" s="521"/>
      <c r="Y14" s="522"/>
      <c r="Z14" s="59"/>
      <c r="AA14" s="125" t="s">
        <v>353</v>
      </c>
      <c r="AB14" s="125"/>
      <c r="AC14" s="125"/>
      <c r="AD14" s="124"/>
      <c r="AE14" s="458"/>
      <c r="AF14" s="124"/>
      <c r="AG14" s="124"/>
      <c r="AH14" s="124"/>
      <c r="AI14" s="124"/>
      <c r="AJ14" s="124"/>
      <c r="AK14" s="921"/>
      <c r="AL14" s="921"/>
      <c r="AM14" s="20"/>
      <c r="AN14" s="351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</row>
    <row r="15" spans="1:60" ht="10.5" customHeight="1">
      <c r="A15" s="323">
        <f t="shared" si="0"/>
        <v>11</v>
      </c>
      <c r="B15" s="437"/>
      <c r="C15" s="123"/>
      <c r="D15" s="454"/>
      <c r="E15" s="454"/>
      <c r="F15" s="454"/>
      <c r="G15" s="454"/>
      <c r="H15" s="454"/>
      <c r="I15" s="454"/>
      <c r="J15" s="688" t="s">
        <v>81</v>
      </c>
      <c r="K15" s="906"/>
      <c r="L15" s="907"/>
      <c r="M15" s="908"/>
      <c r="N15" s="913"/>
      <c r="O15" s="914"/>
      <c r="P15" s="915"/>
      <c r="Q15" s="913"/>
      <c r="R15" s="914"/>
      <c r="S15" s="915"/>
      <c r="T15" s="939"/>
      <c r="U15" s="930"/>
      <c r="V15" s="930"/>
      <c r="W15" s="930"/>
      <c r="X15" s="930"/>
      <c r="Y15" s="930"/>
      <c r="Z15" s="518"/>
      <c r="AA15" s="455" t="s">
        <v>354</v>
      </c>
      <c r="AB15" s="455"/>
      <c r="AC15" s="455"/>
      <c r="AD15" s="459"/>
      <c r="AE15" s="459"/>
      <c r="AF15" s="459"/>
      <c r="AG15" s="124"/>
      <c r="AH15" s="124"/>
      <c r="AI15" s="124"/>
      <c r="AJ15" s="124"/>
      <c r="AK15" s="907"/>
      <c r="AL15" s="907"/>
      <c r="AM15" s="20"/>
      <c r="AN15" s="351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</row>
    <row r="16" spans="1:60" ht="11.25" customHeight="1">
      <c r="A16" s="323">
        <f t="shared" si="0"/>
        <v>12</v>
      </c>
      <c r="B16" s="437"/>
      <c r="C16" s="460"/>
      <c r="D16" s="461"/>
      <c r="E16" s="461"/>
      <c r="F16" s="461"/>
      <c r="G16" s="461"/>
      <c r="H16" s="461"/>
      <c r="I16" s="461"/>
      <c r="J16" s="685" t="s">
        <v>82</v>
      </c>
      <c r="K16" s="897"/>
      <c r="L16" s="898"/>
      <c r="M16" s="899"/>
      <c r="N16" s="924"/>
      <c r="O16" s="925"/>
      <c r="P16" s="926"/>
      <c r="Q16" s="924"/>
      <c r="R16" s="925"/>
      <c r="S16" s="926"/>
      <c r="T16" s="939"/>
      <c r="U16" s="930"/>
      <c r="V16" s="930"/>
      <c r="W16" s="930"/>
      <c r="X16" s="930"/>
      <c r="Y16" s="930"/>
      <c r="Z16" s="519"/>
      <c r="AA16" s="309" t="s">
        <v>590</v>
      </c>
      <c r="AB16" s="309"/>
      <c r="AC16" s="456"/>
      <c r="AD16" s="459"/>
      <c r="AE16" s="333"/>
      <c r="AF16" s="333"/>
      <c r="AG16" s="462"/>
      <c r="AH16" s="458"/>
      <c r="AI16" s="77"/>
      <c r="AJ16" s="124"/>
      <c r="AK16" s="919"/>
      <c r="AL16" s="920"/>
      <c r="AM16" s="20"/>
      <c r="AN16" s="351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</row>
    <row r="17" spans="1:60" ht="3" customHeight="1">
      <c r="A17" s="323"/>
      <c r="B17" s="447"/>
      <c r="N17" s="930"/>
      <c r="O17" s="930"/>
      <c r="P17" s="930"/>
      <c r="Q17" s="930"/>
      <c r="R17" s="930"/>
      <c r="S17" s="930"/>
      <c r="T17" s="930"/>
      <c r="U17" s="930"/>
      <c r="V17" s="930"/>
      <c r="W17" s="931"/>
      <c r="X17" s="931"/>
      <c r="Y17" s="931"/>
      <c r="Z17" s="520"/>
      <c r="AM17" s="9"/>
      <c r="AN17" s="374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</row>
    <row r="18" spans="1:60" ht="11.25" customHeight="1">
      <c r="A18" s="323">
        <f>A16+1</f>
        <v>13</v>
      </c>
      <c r="B18" s="432"/>
      <c r="C18" s="927" t="s">
        <v>336</v>
      </c>
      <c r="D18" s="928"/>
      <c r="E18" s="928"/>
      <c r="F18" s="928"/>
      <c r="G18" s="928"/>
      <c r="H18" s="928"/>
      <c r="I18" s="928"/>
      <c r="J18" s="928"/>
      <c r="K18" s="928"/>
      <c r="L18" s="928"/>
      <c r="M18" s="928"/>
      <c r="N18" s="928"/>
      <c r="O18" s="928"/>
      <c r="P18" s="928"/>
      <c r="Q18" s="928"/>
      <c r="R18" s="928"/>
      <c r="S18" s="928"/>
      <c r="T18" s="928"/>
      <c r="U18" s="928"/>
      <c r="V18" s="928"/>
      <c r="W18" s="928"/>
      <c r="X18" s="928"/>
      <c r="Y18" s="929"/>
      <c r="Z18" s="59"/>
      <c r="AA18" s="370" t="s">
        <v>86</v>
      </c>
      <c r="AB18" s="370"/>
      <c r="AC18" s="370"/>
      <c r="AD18" s="333"/>
      <c r="AE18" s="333"/>
      <c r="AF18" s="333"/>
      <c r="AG18" s="462"/>
      <c r="AH18" s="458"/>
      <c r="AI18" s="77"/>
      <c r="AJ18" s="458"/>
      <c r="AK18" s="919"/>
      <c r="AL18" s="920"/>
      <c r="AM18" s="20"/>
      <c r="AN18" s="376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</row>
    <row r="19" spans="1:60" ht="11.25" customHeight="1">
      <c r="A19" s="323">
        <f t="shared" si="0"/>
        <v>14</v>
      </c>
      <c r="B19" s="437"/>
      <c r="C19" s="694"/>
      <c r="D19" s="695"/>
      <c r="E19" s="695"/>
      <c r="F19" s="695"/>
      <c r="G19" s="695"/>
      <c r="H19" s="695"/>
      <c r="I19" s="695"/>
      <c r="J19" s="695"/>
      <c r="K19" s="916" t="s">
        <v>71</v>
      </c>
      <c r="L19" s="917"/>
      <c r="M19" s="918"/>
      <c r="N19" s="916" t="s">
        <v>72</v>
      </c>
      <c r="O19" s="917"/>
      <c r="P19" s="918"/>
      <c r="Q19" s="916" t="s">
        <v>73</v>
      </c>
      <c r="R19" s="917"/>
      <c r="S19" s="918"/>
      <c r="T19" s="916" t="s">
        <v>74</v>
      </c>
      <c r="U19" s="917"/>
      <c r="V19" s="918"/>
      <c r="W19" s="916" t="s">
        <v>75</v>
      </c>
      <c r="X19" s="917"/>
      <c r="Y19" s="918"/>
      <c r="Z19" s="20"/>
      <c r="AA19" s="113" t="s">
        <v>444</v>
      </c>
      <c r="AB19" s="309"/>
      <c r="AC19" s="309"/>
      <c r="AD19" s="456"/>
      <c r="AE19" s="307"/>
      <c r="AF19" s="307"/>
      <c r="AG19" s="307"/>
      <c r="AH19" s="307"/>
      <c r="AI19" s="307"/>
      <c r="AJ19" s="307"/>
      <c r="AK19" s="919"/>
      <c r="AL19" s="920"/>
      <c r="AM19" s="20"/>
      <c r="AN19" s="351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</row>
    <row r="20" spans="1:60" ht="12" customHeight="1">
      <c r="A20" s="323">
        <f t="shared" si="0"/>
        <v>15</v>
      </c>
      <c r="B20" s="437"/>
      <c r="C20" s="122"/>
      <c r="D20" s="453"/>
      <c r="E20" s="453"/>
      <c r="F20" s="453"/>
      <c r="G20" s="453"/>
      <c r="H20" s="453"/>
      <c r="I20" s="453"/>
      <c r="J20" s="515" t="s">
        <v>202</v>
      </c>
      <c r="K20" s="463"/>
      <c r="L20" s="687"/>
      <c r="M20" s="464"/>
      <c r="N20" s="964" t="s">
        <v>482</v>
      </c>
      <c r="O20" s="934"/>
      <c r="P20" s="934"/>
      <c r="Q20" s="934"/>
      <c r="R20" s="934"/>
      <c r="S20" s="934"/>
      <c r="T20" s="934"/>
      <c r="U20" s="934"/>
      <c r="V20" s="934"/>
      <c r="W20" s="934"/>
      <c r="X20" s="934"/>
      <c r="Y20" s="965"/>
      <c r="Z20" s="20"/>
      <c r="AA20" s="113" t="s">
        <v>445</v>
      </c>
      <c r="AB20" s="308"/>
      <c r="AC20" s="308"/>
      <c r="AD20" s="308"/>
      <c r="AE20" s="308"/>
      <c r="AF20" s="308"/>
      <c r="AG20" s="308"/>
      <c r="AH20" s="308"/>
      <c r="AI20" s="308"/>
      <c r="AJ20" s="308"/>
      <c r="AK20" s="919"/>
      <c r="AL20" s="920"/>
      <c r="AM20" s="20"/>
      <c r="AN20" s="351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</row>
    <row r="21" spans="1:60" ht="11.25" customHeight="1">
      <c r="A21" s="323">
        <f t="shared" si="0"/>
        <v>16</v>
      </c>
      <c r="B21" s="437"/>
      <c r="C21" s="115"/>
      <c r="D21" s="125"/>
      <c r="E21" s="125"/>
      <c r="F21" s="125"/>
      <c r="G21" s="125"/>
      <c r="H21" s="125"/>
      <c r="I21" s="125"/>
      <c r="J21" s="514" t="s">
        <v>79</v>
      </c>
      <c r="K21" s="906"/>
      <c r="L21" s="907"/>
      <c r="M21" s="908"/>
      <c r="N21" s="909"/>
      <c r="O21" s="909"/>
      <c r="P21" s="909"/>
      <c r="Q21" s="909"/>
      <c r="R21" s="909"/>
      <c r="S21" s="909"/>
      <c r="T21" s="909"/>
      <c r="U21" s="909"/>
      <c r="V21" s="909"/>
      <c r="W21" s="909"/>
      <c r="X21" s="909"/>
      <c r="Y21" s="909"/>
      <c r="Z21" s="20"/>
      <c r="AA21" s="308"/>
      <c r="AB21" s="308"/>
      <c r="AC21" s="308"/>
      <c r="AD21" s="308"/>
      <c r="AE21" s="308"/>
      <c r="AF21" s="308"/>
      <c r="AG21" s="308"/>
      <c r="AH21" s="308"/>
      <c r="AI21" s="308"/>
      <c r="AJ21" s="308"/>
      <c r="AK21" s="465"/>
      <c r="AL21" s="124"/>
      <c r="AM21" s="20"/>
      <c r="AN21" s="351"/>
      <c r="AP21" s="308"/>
      <c r="AQ21" s="308"/>
      <c r="AR21" s="308"/>
      <c r="AS21" s="308"/>
      <c r="AT21" s="308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</row>
    <row r="22" spans="1:60" ht="10.5" customHeight="1">
      <c r="A22" s="323">
        <f t="shared" si="0"/>
        <v>17</v>
      </c>
      <c r="B22" s="437"/>
      <c r="C22" s="123"/>
      <c r="D22" s="454"/>
      <c r="E22" s="454"/>
      <c r="F22" s="454"/>
      <c r="G22" s="454"/>
      <c r="H22" s="454"/>
      <c r="I22" s="454"/>
      <c r="J22" s="688" t="s">
        <v>458</v>
      </c>
      <c r="K22" s="906"/>
      <c r="L22" s="907"/>
      <c r="M22" s="908"/>
      <c r="N22" s="909"/>
      <c r="O22" s="909"/>
      <c r="P22" s="909"/>
      <c r="T22" s="909"/>
      <c r="U22" s="909"/>
      <c r="V22" s="909"/>
      <c r="W22" s="909"/>
      <c r="X22" s="909"/>
      <c r="Y22" s="909"/>
      <c r="Z22" s="20"/>
      <c r="AA22" s="466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0"/>
      <c r="AN22" s="351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</row>
    <row r="23" spans="1:60" ht="11.25" customHeight="1">
      <c r="A23" s="323">
        <f t="shared" si="0"/>
        <v>18</v>
      </c>
      <c r="B23" s="437"/>
      <c r="C23" s="123"/>
      <c r="D23" s="454"/>
      <c r="E23" s="454"/>
      <c r="F23" s="454"/>
      <c r="G23" s="454"/>
      <c r="H23" s="454"/>
      <c r="I23" s="454"/>
      <c r="J23" s="688" t="s">
        <v>335</v>
      </c>
      <c r="K23" s="906"/>
      <c r="L23" s="907"/>
      <c r="M23" s="908"/>
      <c r="N23" s="909"/>
      <c r="O23" s="909"/>
      <c r="P23" s="909"/>
      <c r="Q23" s="909"/>
      <c r="R23" s="909"/>
      <c r="S23" s="909"/>
      <c r="T23" s="909"/>
      <c r="U23" s="909"/>
      <c r="V23" s="909"/>
      <c r="W23" s="909"/>
      <c r="X23" s="909"/>
      <c r="Y23" s="909"/>
      <c r="Z23" s="20"/>
      <c r="AA23" s="46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0"/>
      <c r="AN23" s="351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</row>
    <row r="24" spans="1:60" ht="11.25" customHeight="1">
      <c r="A24" s="323">
        <f t="shared" si="0"/>
        <v>19</v>
      </c>
      <c r="B24" s="437"/>
      <c r="C24" s="123"/>
      <c r="D24" s="454"/>
      <c r="E24" s="454"/>
      <c r="F24" s="454"/>
      <c r="G24" s="454"/>
      <c r="H24" s="454"/>
      <c r="I24" s="454"/>
      <c r="J24" s="688" t="s">
        <v>76</v>
      </c>
      <c r="K24" s="906"/>
      <c r="L24" s="907"/>
      <c r="M24" s="908"/>
      <c r="N24" s="909"/>
      <c r="O24" s="909"/>
      <c r="P24" s="909"/>
      <c r="Q24" s="909"/>
      <c r="R24" s="909"/>
      <c r="S24" s="909"/>
      <c r="T24" s="909"/>
      <c r="U24" s="909"/>
      <c r="V24" s="909"/>
      <c r="W24" s="909"/>
      <c r="X24" s="909"/>
      <c r="Y24" s="909"/>
      <c r="Z24" s="20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0"/>
      <c r="AN24" s="351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</row>
    <row r="25" spans="1:60" ht="10.5" customHeight="1">
      <c r="A25" s="323">
        <f t="shared" si="0"/>
        <v>20</v>
      </c>
      <c r="B25" s="437"/>
      <c r="C25" s="903" t="s">
        <v>77</v>
      </c>
      <c r="D25" s="904"/>
      <c r="E25" s="904"/>
      <c r="F25" s="904"/>
      <c r="G25" s="904"/>
      <c r="H25" s="904"/>
      <c r="I25" s="904"/>
      <c r="J25" s="905"/>
      <c r="K25" s="906"/>
      <c r="L25" s="907"/>
      <c r="M25" s="908"/>
      <c r="N25" s="913"/>
      <c r="O25" s="914"/>
      <c r="P25" s="915"/>
      <c r="Q25" s="909"/>
      <c r="R25" s="909"/>
      <c r="S25" s="909"/>
      <c r="T25" s="913"/>
      <c r="U25" s="914"/>
      <c r="V25" s="915"/>
      <c r="W25" s="913"/>
      <c r="X25" s="914"/>
      <c r="Y25" s="915"/>
      <c r="Z25" s="46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20"/>
      <c r="AN25" s="351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</row>
    <row r="26" spans="1:60" ht="11.25" customHeight="1">
      <c r="A26" s="323">
        <f t="shared" si="0"/>
        <v>21</v>
      </c>
      <c r="B26" s="437"/>
      <c r="C26" s="903" t="s">
        <v>78</v>
      </c>
      <c r="D26" s="904"/>
      <c r="E26" s="904"/>
      <c r="F26" s="904"/>
      <c r="G26" s="904"/>
      <c r="H26" s="904"/>
      <c r="I26" s="904"/>
      <c r="J26" s="905"/>
      <c r="K26" s="906"/>
      <c r="L26" s="907"/>
      <c r="M26" s="908"/>
      <c r="N26" s="913"/>
      <c r="O26" s="914"/>
      <c r="P26" s="915"/>
      <c r="Q26" s="962"/>
      <c r="R26" s="962"/>
      <c r="S26" s="962"/>
      <c r="T26" s="913"/>
      <c r="U26" s="914"/>
      <c r="V26" s="915"/>
      <c r="W26" s="913"/>
      <c r="X26" s="914"/>
      <c r="Y26" s="915"/>
      <c r="Z26" s="46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20"/>
      <c r="AN26" s="351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</row>
    <row r="27" spans="1:60" ht="10.5" customHeight="1">
      <c r="A27" s="323">
        <f t="shared" si="0"/>
        <v>22</v>
      </c>
      <c r="B27" s="437"/>
      <c r="C27" s="903" t="s">
        <v>293</v>
      </c>
      <c r="D27" s="904"/>
      <c r="E27" s="904"/>
      <c r="F27" s="904"/>
      <c r="G27" s="904"/>
      <c r="H27" s="904"/>
      <c r="I27" s="904"/>
      <c r="J27" s="905"/>
      <c r="K27" s="906"/>
      <c r="L27" s="907"/>
      <c r="M27" s="908"/>
      <c r="N27" s="910"/>
      <c r="O27" s="911"/>
      <c r="P27" s="912"/>
      <c r="Q27" s="962"/>
      <c r="R27" s="962"/>
      <c r="S27" s="962"/>
      <c r="T27" s="910"/>
      <c r="U27" s="911"/>
      <c r="V27" s="912"/>
      <c r="W27" s="910"/>
      <c r="X27" s="911"/>
      <c r="Y27" s="912"/>
      <c r="Z27" s="468"/>
      <c r="AA27" s="308"/>
      <c r="AB27" s="308"/>
      <c r="AC27" s="308"/>
      <c r="AD27" s="308"/>
      <c r="AE27" s="308"/>
      <c r="AF27" s="308"/>
      <c r="AG27" s="308"/>
      <c r="AH27" s="308"/>
      <c r="AI27" s="308"/>
      <c r="AJ27" s="308"/>
      <c r="AK27" s="308"/>
      <c r="AL27" s="308"/>
      <c r="AM27" s="20"/>
      <c r="AN27" s="351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</row>
    <row r="28" spans="1:60" ht="10.5" customHeight="1">
      <c r="A28" s="323">
        <f t="shared" si="0"/>
        <v>23</v>
      </c>
      <c r="B28" s="447"/>
      <c r="C28" s="894" t="s">
        <v>125</v>
      </c>
      <c r="D28" s="895"/>
      <c r="E28" s="895"/>
      <c r="F28" s="895"/>
      <c r="G28" s="895"/>
      <c r="H28" s="895"/>
      <c r="I28" s="895"/>
      <c r="J28" s="896"/>
      <c r="K28" s="897"/>
      <c r="L28" s="898"/>
      <c r="M28" s="899"/>
      <c r="N28" s="900"/>
      <c r="O28" s="901"/>
      <c r="P28" s="902"/>
      <c r="Q28" s="893"/>
      <c r="R28" s="893"/>
      <c r="S28" s="893"/>
      <c r="T28" s="900"/>
      <c r="U28" s="901"/>
      <c r="V28" s="902"/>
      <c r="W28" s="900"/>
      <c r="X28" s="901"/>
      <c r="Y28" s="902"/>
      <c r="Z28" s="468"/>
      <c r="AA28" s="308"/>
      <c r="AB28" s="308"/>
      <c r="AC28" s="308"/>
      <c r="AD28" s="308"/>
      <c r="AE28" s="308"/>
      <c r="AF28" s="308"/>
      <c r="AG28" s="308"/>
      <c r="AH28" s="308"/>
      <c r="AI28" s="308"/>
      <c r="AJ28" s="308"/>
      <c r="AK28" s="308"/>
      <c r="AL28" s="308"/>
      <c r="AM28" s="20"/>
      <c r="AN28" s="374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</row>
    <row r="29" spans="1:60" ht="4.9000000000000004" customHeight="1">
      <c r="A29" s="323"/>
      <c r="B29" s="432"/>
      <c r="C29" s="113"/>
      <c r="D29" s="469"/>
      <c r="E29" s="470"/>
      <c r="F29" s="26"/>
      <c r="G29" s="113"/>
      <c r="H29" s="469"/>
      <c r="I29" s="470"/>
      <c r="J29" s="26"/>
      <c r="K29" s="26"/>
      <c r="L29" s="113"/>
      <c r="M29" s="469"/>
      <c r="N29" s="309"/>
      <c r="O29" s="309"/>
      <c r="P29" s="309"/>
      <c r="Q29" s="309"/>
      <c r="R29" s="309"/>
      <c r="S29" s="455"/>
      <c r="T29" s="455"/>
      <c r="U29" s="125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20"/>
      <c r="AN29" s="376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</row>
    <row r="30" spans="1:60" ht="11.25" customHeight="1">
      <c r="A30" s="323">
        <f>A28+1</f>
        <v>24</v>
      </c>
      <c r="B30" s="437"/>
      <c r="C30" s="959" t="s">
        <v>24</v>
      </c>
      <c r="D30" s="960"/>
      <c r="E30" s="960"/>
      <c r="F30" s="960"/>
      <c r="G30" s="960"/>
      <c r="H30" s="960"/>
      <c r="I30" s="960"/>
      <c r="J30" s="960"/>
      <c r="K30" s="960"/>
      <c r="L30" s="960"/>
      <c r="M30" s="960"/>
      <c r="N30" s="960"/>
      <c r="O30" s="960"/>
      <c r="P30" s="960"/>
      <c r="Q30" s="960"/>
      <c r="R30" s="960"/>
      <c r="S30" s="960"/>
      <c r="T30" s="960"/>
      <c r="U30" s="960"/>
      <c r="V30" s="960"/>
      <c r="W30" s="960"/>
      <c r="X30" s="960"/>
      <c r="Y30" s="960"/>
      <c r="Z30" s="960"/>
      <c r="AA30" s="960"/>
      <c r="AB30" s="960"/>
      <c r="AC30" s="960"/>
      <c r="AD30" s="960"/>
      <c r="AE30" s="960"/>
      <c r="AF30" s="960"/>
      <c r="AG30" s="960"/>
      <c r="AH30" s="960"/>
      <c r="AI30" s="960"/>
      <c r="AJ30" s="960"/>
      <c r="AK30" s="960"/>
      <c r="AL30" s="960"/>
      <c r="AM30" s="961"/>
      <c r="AN30" s="351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</row>
    <row r="31" spans="1:60" ht="12" customHeight="1">
      <c r="A31" s="323">
        <f t="shared" ref="A31:A68" si="1">A30+1</f>
        <v>25</v>
      </c>
      <c r="B31" s="437"/>
      <c r="C31" s="471" t="s">
        <v>25</v>
      </c>
      <c r="T31" s="507"/>
      <c r="U31" s="189" t="s">
        <v>148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M31" s="455"/>
      <c r="AN31" s="351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</row>
    <row r="32" spans="1:60" ht="11.25" customHeight="1">
      <c r="A32" s="323">
        <f t="shared" si="1"/>
        <v>26</v>
      </c>
      <c r="B32" s="437"/>
      <c r="D32" s="877"/>
      <c r="E32" s="877"/>
      <c r="F32" s="877"/>
      <c r="G32" s="877"/>
      <c r="H32" s="877"/>
      <c r="I32" s="187"/>
      <c r="J32" s="877"/>
      <c r="K32" s="877"/>
      <c r="L32" s="877"/>
      <c r="M32" s="877"/>
      <c r="N32" s="877"/>
      <c r="P32" s="877"/>
      <c r="Q32" s="877"/>
      <c r="R32" s="877"/>
      <c r="S32" s="877"/>
      <c r="T32" s="474"/>
      <c r="U32" s="116"/>
      <c r="V32" s="683"/>
      <c r="W32" s="683"/>
      <c r="X32" s="683"/>
      <c r="Y32" s="683"/>
      <c r="Z32" s="875" t="s">
        <v>149</v>
      </c>
      <c r="AA32" s="875"/>
      <c r="AB32" s="683"/>
      <c r="AC32" s="116"/>
      <c r="AD32" s="875" t="s">
        <v>150</v>
      </c>
      <c r="AE32" s="875"/>
      <c r="AF32" s="876"/>
      <c r="AG32" s="874" t="s">
        <v>151</v>
      </c>
      <c r="AH32" s="875"/>
      <c r="AI32" s="876"/>
      <c r="AJ32" s="874"/>
      <c r="AK32" s="875"/>
      <c r="AM32" s="455"/>
      <c r="AN32" s="351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</row>
    <row r="33" spans="1:60" ht="11.25" customHeight="1">
      <c r="A33" s="323">
        <f t="shared" si="1"/>
        <v>27</v>
      </c>
      <c r="B33" s="437"/>
      <c r="C33" s="471" t="s">
        <v>87</v>
      </c>
      <c r="D33" s="469"/>
      <c r="E33" s="216"/>
      <c r="F33" s="216"/>
      <c r="G33" s="113"/>
      <c r="I33" s="877" t="s">
        <v>678</v>
      </c>
      <c r="J33" s="877"/>
      <c r="K33" s="877"/>
      <c r="L33" s="877"/>
      <c r="N33" s="891" t="s">
        <v>135</v>
      </c>
      <c r="O33" s="891"/>
      <c r="P33" s="891"/>
      <c r="Q33" s="891"/>
      <c r="R33" s="891"/>
      <c r="S33" s="891"/>
      <c r="T33" s="892"/>
      <c r="U33" s="116"/>
      <c r="V33" s="683" t="s">
        <v>152</v>
      </c>
      <c r="W33" s="683"/>
      <c r="X33" s="683" t="s">
        <v>470</v>
      </c>
      <c r="Y33" s="485"/>
      <c r="Z33" s="872"/>
      <c r="AA33" s="872"/>
      <c r="AB33" s="116"/>
      <c r="AC33" s="494" t="s">
        <v>153</v>
      </c>
      <c r="AD33" s="872"/>
      <c r="AE33" s="872"/>
      <c r="AF33" s="883"/>
      <c r="AG33" s="882"/>
      <c r="AH33" s="872"/>
      <c r="AI33" s="883"/>
      <c r="AJ33" s="882"/>
      <c r="AK33" s="872"/>
      <c r="AM33" s="457"/>
      <c r="AN33" s="351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</row>
    <row r="34" spans="1:60" ht="11.25" customHeight="1">
      <c r="A34" s="323">
        <f t="shared" si="1"/>
        <v>28</v>
      </c>
      <c r="B34" s="437"/>
      <c r="C34" s="188" t="s">
        <v>26</v>
      </c>
      <c r="D34" s="113"/>
      <c r="E34" s="216"/>
      <c r="F34" s="216"/>
      <c r="G34" s="216"/>
      <c r="H34" s="216"/>
      <c r="I34" s="216"/>
      <c r="J34" s="216"/>
      <c r="K34" s="216"/>
      <c r="L34" s="216"/>
      <c r="M34" s="455"/>
      <c r="N34" s="455" t="s">
        <v>330</v>
      </c>
      <c r="O34" s="455"/>
      <c r="P34" s="455"/>
      <c r="Q34" s="124" t="s">
        <v>159</v>
      </c>
      <c r="R34" s="877"/>
      <c r="S34" s="877"/>
      <c r="T34" s="673"/>
      <c r="U34" s="330"/>
      <c r="V34" s="683" t="s">
        <v>154</v>
      </c>
      <c r="W34" s="683"/>
      <c r="X34" s="683" t="s">
        <v>127</v>
      </c>
      <c r="Y34" s="315"/>
      <c r="Z34" s="872"/>
      <c r="AA34" s="872"/>
      <c r="AB34" s="116"/>
      <c r="AC34" s="494" t="s">
        <v>155</v>
      </c>
      <c r="AD34" s="884"/>
      <c r="AE34" s="884"/>
      <c r="AF34" s="885"/>
      <c r="AG34" s="886"/>
      <c r="AH34" s="884"/>
      <c r="AI34" s="885"/>
      <c r="AJ34" s="886"/>
      <c r="AK34" s="884"/>
      <c r="AM34" s="455"/>
      <c r="AN34" s="351"/>
      <c r="AR34" s="535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</row>
    <row r="35" spans="1:60" ht="11.25" customHeight="1">
      <c r="A35" s="323">
        <f t="shared" si="1"/>
        <v>29</v>
      </c>
      <c r="B35" s="437"/>
      <c r="C35" s="478"/>
      <c r="E35" s="124" t="s">
        <v>133</v>
      </c>
      <c r="G35" s="877"/>
      <c r="H35" s="877"/>
      <c r="I35" s="877"/>
      <c r="J35" s="877"/>
      <c r="K35" s="877"/>
      <c r="L35" s="877"/>
      <c r="M35" s="877"/>
      <c r="Q35" s="124" t="s">
        <v>158</v>
      </c>
      <c r="R35" s="879"/>
      <c r="S35" s="879"/>
      <c r="U35" s="506"/>
      <c r="V35" s="683" t="s">
        <v>156</v>
      </c>
      <c r="W35" s="683"/>
      <c r="X35" s="683"/>
      <c r="Y35" s="872"/>
      <c r="Z35" s="872"/>
      <c r="AA35" s="872"/>
      <c r="AB35" s="872"/>
      <c r="AC35" s="872"/>
      <c r="AD35" s="872"/>
      <c r="AE35" s="872"/>
      <c r="AF35" s="496"/>
      <c r="AG35" s="496"/>
      <c r="AH35" s="496"/>
      <c r="AI35" s="496"/>
      <c r="AJ35" s="496"/>
      <c r="AK35" s="496"/>
      <c r="AM35" s="455"/>
      <c r="AN35" s="351"/>
      <c r="AR35" s="479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</row>
    <row r="36" spans="1:60" ht="11.25" customHeight="1">
      <c r="A36" s="323">
        <f t="shared" si="1"/>
        <v>30</v>
      </c>
      <c r="B36" s="437"/>
      <c r="C36" s="189" t="s">
        <v>136</v>
      </c>
      <c r="D36" s="683"/>
      <c r="Q36" s="873"/>
      <c r="R36" s="873"/>
      <c r="T36" s="474"/>
      <c r="V36" s="112" t="s">
        <v>217</v>
      </c>
      <c r="AI36" s="872"/>
      <c r="AJ36" s="872"/>
      <c r="AK36" s="112" t="s">
        <v>218</v>
      </c>
      <c r="AM36" s="455"/>
      <c r="AN36" s="351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</row>
    <row r="37" spans="1:60" ht="11.25" customHeight="1">
      <c r="A37" s="323">
        <f t="shared" si="1"/>
        <v>31</v>
      </c>
      <c r="B37" s="437"/>
      <c r="C37" s="320" t="s">
        <v>89</v>
      </c>
      <c r="I37" s="881"/>
      <c r="J37" s="881"/>
      <c r="K37" s="326" t="s">
        <v>88</v>
      </c>
      <c r="P37" s="480" t="s">
        <v>90</v>
      </c>
      <c r="Q37" s="881"/>
      <c r="R37" s="881"/>
      <c r="S37" s="481" t="s">
        <v>473</v>
      </c>
      <c r="T37" s="482"/>
      <c r="U37" s="189" t="s">
        <v>157</v>
      </c>
      <c r="V37" s="683"/>
      <c r="W37" s="683"/>
      <c r="X37" s="683"/>
      <c r="Y37" s="683"/>
      <c r="Z37" s="683"/>
      <c r="AA37" s="314" t="s">
        <v>153</v>
      </c>
      <c r="AB37" s="683"/>
      <c r="AC37" s="872"/>
      <c r="AD37" s="872"/>
      <c r="AE37" s="683" t="s">
        <v>469</v>
      </c>
      <c r="AF37" s="683"/>
      <c r="AG37" s="683" t="s">
        <v>155</v>
      </c>
      <c r="AH37" s="315"/>
      <c r="AI37" s="872"/>
      <c r="AJ37" s="872"/>
      <c r="AK37" s="683" t="s">
        <v>469</v>
      </c>
      <c r="AM37" s="20"/>
      <c r="AN37" s="351"/>
      <c r="AY37" s="112"/>
      <c r="AZ37" s="216"/>
      <c r="BA37" s="112"/>
      <c r="BB37" s="112"/>
      <c r="BC37" s="112"/>
      <c r="BD37" s="112"/>
      <c r="BE37" s="112"/>
      <c r="BF37" s="112"/>
      <c r="BG37" s="112"/>
      <c r="BH37" s="112"/>
    </row>
    <row r="38" spans="1:60" ht="12" customHeight="1">
      <c r="A38" s="323">
        <f t="shared" si="1"/>
        <v>32</v>
      </c>
      <c r="B38" s="437"/>
      <c r="C38" s="683" t="s">
        <v>591</v>
      </c>
      <c r="D38" s="683"/>
      <c r="E38" s="683"/>
      <c r="F38" s="683"/>
      <c r="G38" s="683"/>
      <c r="H38" s="683"/>
      <c r="I38" s="683"/>
      <c r="J38" s="683"/>
      <c r="K38" s="683"/>
      <c r="L38" s="683"/>
      <c r="M38" s="485"/>
      <c r="N38" s="872"/>
      <c r="O38" s="872"/>
      <c r="P38" s="314" t="s">
        <v>41</v>
      </c>
      <c r="Q38" s="884"/>
      <c r="R38" s="884"/>
      <c r="S38" s="189" t="s">
        <v>476</v>
      </c>
      <c r="T38" s="474"/>
      <c r="U38" s="291" t="s">
        <v>216</v>
      </c>
      <c r="V38" s="683"/>
      <c r="W38" s="683"/>
      <c r="X38" s="683"/>
      <c r="Y38" s="683"/>
      <c r="Z38" s="683"/>
      <c r="AA38" s="314"/>
      <c r="AB38" s="683"/>
      <c r="AC38" s="214"/>
      <c r="AD38" s="214"/>
      <c r="AE38" s="683"/>
      <c r="AF38" s="683"/>
      <c r="AG38" s="683"/>
      <c r="AH38" s="315"/>
      <c r="AI38" s="214"/>
      <c r="AJ38" s="214"/>
      <c r="AK38" s="683"/>
      <c r="AM38" s="20"/>
      <c r="AN38" s="351"/>
      <c r="AY38" s="112"/>
      <c r="AZ38" s="216"/>
      <c r="BA38" s="112"/>
      <c r="BB38" s="112"/>
      <c r="BC38" s="112"/>
      <c r="BD38" s="112"/>
      <c r="BE38" s="112"/>
      <c r="BF38" s="112"/>
      <c r="BG38" s="112"/>
      <c r="BH38" s="112"/>
    </row>
    <row r="39" spans="1:60" ht="12" customHeight="1">
      <c r="A39" s="323">
        <f t="shared" si="1"/>
        <v>33</v>
      </c>
      <c r="B39" s="437"/>
      <c r="C39" s="112" t="s">
        <v>138</v>
      </c>
      <c r="D39" s="131"/>
      <c r="E39" s="131"/>
      <c r="F39" s="131"/>
      <c r="G39" s="131"/>
      <c r="H39" s="124"/>
      <c r="I39" s="131"/>
      <c r="J39" s="131"/>
      <c r="K39" s="131"/>
      <c r="L39" s="131"/>
      <c r="M39" s="131"/>
      <c r="N39" s="872"/>
      <c r="O39" s="872"/>
      <c r="P39" s="314" t="s">
        <v>41</v>
      </c>
      <c r="Q39" s="884"/>
      <c r="R39" s="884"/>
      <c r="S39" s="686" t="s">
        <v>139</v>
      </c>
      <c r="T39" s="474"/>
      <c r="U39" s="189"/>
      <c r="V39" s="126"/>
      <c r="W39" s="683"/>
      <c r="X39" s="126"/>
      <c r="Y39" s="683"/>
      <c r="Z39" s="126"/>
      <c r="AA39" s="131"/>
      <c r="AB39" s="889" t="s">
        <v>142</v>
      </c>
      <c r="AC39" s="889"/>
      <c r="AD39" s="889"/>
      <c r="AE39" s="889" t="s">
        <v>113</v>
      </c>
      <c r="AF39" s="889"/>
      <c r="AG39" s="889"/>
      <c r="AH39" s="131"/>
      <c r="AI39" s="131"/>
      <c r="AJ39" s="131"/>
      <c r="AK39" s="131"/>
      <c r="AM39" s="20"/>
      <c r="AN39" s="351"/>
      <c r="AY39" s="112"/>
      <c r="AZ39" s="216"/>
      <c r="BA39" s="112"/>
      <c r="BB39" s="112"/>
      <c r="BC39" s="112"/>
      <c r="BD39" s="112"/>
      <c r="BE39" s="112"/>
      <c r="BF39" s="112"/>
      <c r="BG39" s="112"/>
      <c r="BH39" s="112"/>
    </row>
    <row r="40" spans="1:60" ht="9.75" customHeight="1">
      <c r="A40" s="323">
        <f t="shared" si="1"/>
        <v>34</v>
      </c>
      <c r="B40" s="437"/>
      <c r="C40" s="188" t="s">
        <v>35</v>
      </c>
      <c r="D40" s="132"/>
      <c r="E40" s="486"/>
      <c r="F40" s="486"/>
      <c r="G40" s="486"/>
      <c r="H40" s="486"/>
      <c r="I40" s="486"/>
      <c r="J40" s="486"/>
      <c r="K40" s="486"/>
      <c r="L40" s="132"/>
      <c r="M40" s="486"/>
      <c r="S40" s="131"/>
      <c r="T40" s="487"/>
      <c r="U40" s="189"/>
      <c r="W40" s="494" t="s">
        <v>152</v>
      </c>
      <c r="X40" s="683" t="s">
        <v>470</v>
      </c>
      <c r="Y40" s="683"/>
      <c r="Z40" s="696" t="s">
        <v>219</v>
      </c>
      <c r="AA40" s="696"/>
      <c r="AB40" s="890"/>
      <c r="AC40" s="890"/>
      <c r="AD40" s="890"/>
      <c r="AE40" s="890"/>
      <c r="AF40" s="890"/>
      <c r="AG40" s="890"/>
      <c r="AH40" s="696"/>
      <c r="AI40" s="696"/>
      <c r="AJ40" s="696"/>
      <c r="AK40" s="696"/>
      <c r="AM40" s="20"/>
      <c r="AN40" s="351"/>
      <c r="AY40" s="112"/>
      <c r="AZ40" s="216"/>
      <c r="BA40" s="112"/>
      <c r="BB40" s="112"/>
      <c r="BC40" s="112"/>
      <c r="BD40" s="112"/>
      <c r="BE40" s="112"/>
      <c r="BF40" s="112"/>
      <c r="BG40" s="112"/>
      <c r="BH40" s="112"/>
    </row>
    <row r="41" spans="1:60" ht="9" customHeight="1">
      <c r="A41" s="323">
        <f t="shared" si="1"/>
        <v>35</v>
      </c>
      <c r="B41" s="437"/>
      <c r="D41" s="488"/>
      <c r="E41" s="430"/>
      <c r="F41" s="216"/>
      <c r="G41" s="309"/>
      <c r="H41" s="309"/>
      <c r="I41" s="309"/>
      <c r="J41" s="691"/>
      <c r="K41" s="691"/>
      <c r="L41" s="691"/>
      <c r="M41" s="691"/>
      <c r="N41" s="977"/>
      <c r="O41" s="977"/>
      <c r="P41" s="977"/>
      <c r="Q41" s="977"/>
      <c r="R41" s="977"/>
      <c r="S41" s="489"/>
      <c r="T41" s="487"/>
      <c r="U41" s="189"/>
      <c r="Y41" s="683"/>
      <c r="Z41" s="317" t="s">
        <v>220</v>
      </c>
      <c r="AA41" s="316"/>
      <c r="AB41" s="890"/>
      <c r="AC41" s="890"/>
      <c r="AD41" s="890"/>
      <c r="AE41" s="890"/>
      <c r="AF41" s="890"/>
      <c r="AG41" s="890"/>
      <c r="AH41" s="316"/>
      <c r="AI41" s="316"/>
      <c r="AJ41" s="316"/>
      <c r="AK41" s="316"/>
      <c r="AM41" s="20" t="s">
        <v>11</v>
      </c>
      <c r="AN41" s="351"/>
      <c r="AY41" s="112"/>
      <c r="AZ41" s="216"/>
      <c r="BA41" s="112"/>
      <c r="BB41" s="112"/>
      <c r="BC41" s="112"/>
      <c r="BD41" s="112"/>
      <c r="BE41" s="112"/>
      <c r="BF41" s="112"/>
      <c r="BG41" s="112"/>
      <c r="BH41" s="112"/>
    </row>
    <row r="42" spans="1:60" ht="9.75" customHeight="1">
      <c r="A42" s="323">
        <f t="shared" si="1"/>
        <v>36</v>
      </c>
      <c r="B42" s="437"/>
      <c r="C42" s="189" t="s">
        <v>140</v>
      </c>
      <c r="D42" s="216"/>
      <c r="E42" s="216"/>
      <c r="F42" s="216"/>
      <c r="G42" s="216"/>
      <c r="H42" s="216"/>
      <c r="I42" s="216"/>
      <c r="J42" s="126"/>
      <c r="O42" s="469"/>
      <c r="P42" s="216"/>
      <c r="Q42" s="216"/>
      <c r="R42" s="216"/>
      <c r="S42" s="455"/>
      <c r="T42" s="474"/>
      <c r="U42" s="189"/>
      <c r="W42" s="494" t="s">
        <v>154</v>
      </c>
      <c r="X42" s="683" t="s">
        <v>469</v>
      </c>
      <c r="Y42" s="683"/>
      <c r="Z42" s="317" t="s">
        <v>219</v>
      </c>
      <c r="AA42" s="316"/>
      <c r="AB42" s="890"/>
      <c r="AC42" s="890"/>
      <c r="AD42" s="890"/>
      <c r="AE42" s="890"/>
      <c r="AF42" s="890"/>
      <c r="AG42" s="890"/>
      <c r="AH42" s="316"/>
      <c r="AI42" s="316"/>
      <c r="AJ42" s="316"/>
      <c r="AK42" s="316"/>
      <c r="AM42" s="20"/>
      <c r="AN42" s="351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</row>
    <row r="43" spans="1:60" ht="10.5" customHeight="1">
      <c r="A43" s="323">
        <f t="shared" si="1"/>
        <v>37</v>
      </c>
      <c r="B43" s="437"/>
      <c r="C43" s="189" t="s">
        <v>141</v>
      </c>
      <c r="D43" s="439"/>
      <c r="E43" s="683"/>
      <c r="F43" s="683"/>
      <c r="G43" s="683"/>
      <c r="H43" s="875" t="s">
        <v>142</v>
      </c>
      <c r="I43" s="875"/>
      <c r="J43" s="876"/>
      <c r="K43" s="874" t="s">
        <v>113</v>
      </c>
      <c r="L43" s="875"/>
      <c r="M43" s="876"/>
      <c r="N43" s="874" t="s">
        <v>143</v>
      </c>
      <c r="O43" s="875"/>
      <c r="P43" s="876"/>
      <c r="Q43" s="874" t="s">
        <v>144</v>
      </c>
      <c r="R43" s="875"/>
      <c r="S43" s="875"/>
      <c r="T43" s="490"/>
      <c r="U43" s="189"/>
      <c r="V43" s="683"/>
      <c r="W43" s="683"/>
      <c r="X43" s="683"/>
      <c r="Y43" s="683"/>
      <c r="Z43" s="317" t="s">
        <v>220</v>
      </c>
      <c r="AA43" s="316"/>
      <c r="AB43" s="890"/>
      <c r="AC43" s="890"/>
      <c r="AD43" s="890"/>
      <c r="AE43" s="890"/>
      <c r="AF43" s="890"/>
      <c r="AG43" s="890"/>
      <c r="AH43" s="316"/>
      <c r="AI43" s="316"/>
      <c r="AJ43" s="316"/>
      <c r="AK43" s="316"/>
      <c r="AM43" s="20"/>
      <c r="AN43" s="351"/>
      <c r="AY43" s="112"/>
      <c r="AZ43" s="455"/>
      <c r="BA43" s="112"/>
      <c r="BB43" s="112"/>
      <c r="BC43" s="112"/>
      <c r="BD43" s="112"/>
      <c r="BE43" s="112"/>
      <c r="BF43" s="112"/>
      <c r="BG43" s="112"/>
      <c r="BH43" s="112"/>
    </row>
    <row r="44" spans="1:60" ht="10.5" customHeight="1">
      <c r="A44" s="323">
        <f t="shared" si="1"/>
        <v>38</v>
      </c>
      <c r="B44" s="437"/>
      <c r="C44" s="116"/>
      <c r="D44" s="683" t="s">
        <v>145</v>
      </c>
      <c r="E44" s="683"/>
      <c r="F44" s="683"/>
      <c r="G44" s="683"/>
      <c r="H44" s="872"/>
      <c r="I44" s="872"/>
      <c r="J44" s="883"/>
      <c r="K44" s="882"/>
      <c r="L44" s="872"/>
      <c r="M44" s="883"/>
      <c r="N44" s="882"/>
      <c r="O44" s="872"/>
      <c r="P44" s="883"/>
      <c r="Q44" s="882" t="s">
        <v>485</v>
      </c>
      <c r="R44" s="872"/>
      <c r="S44" s="872"/>
      <c r="T44" s="492"/>
      <c r="AM44" s="20"/>
      <c r="AN44" s="351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</row>
    <row r="45" spans="1:60" ht="9" customHeight="1">
      <c r="A45" s="323">
        <f t="shared" si="1"/>
        <v>39</v>
      </c>
      <c r="B45" s="437"/>
      <c r="C45" s="116"/>
      <c r="D45" s="683" t="s">
        <v>147</v>
      </c>
      <c r="E45" s="683"/>
      <c r="F45" s="683"/>
      <c r="G45" s="683"/>
      <c r="H45" s="884">
        <v>3</v>
      </c>
      <c r="I45" s="884"/>
      <c r="J45" s="885"/>
      <c r="K45" s="886"/>
      <c r="L45" s="884"/>
      <c r="M45" s="885"/>
      <c r="N45" s="886"/>
      <c r="O45" s="884"/>
      <c r="P45" s="885"/>
      <c r="Q45" s="886" t="s">
        <v>485</v>
      </c>
      <c r="R45" s="884"/>
      <c r="S45" s="884"/>
      <c r="T45" s="492"/>
      <c r="AM45" s="37"/>
      <c r="AN45" s="351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</row>
    <row r="46" spans="1:60" ht="9" customHeight="1">
      <c r="A46" s="323">
        <f t="shared" si="1"/>
        <v>40</v>
      </c>
      <c r="B46" s="447"/>
      <c r="C46" s="116"/>
      <c r="D46" s="439" t="s">
        <v>146</v>
      </c>
      <c r="E46" s="683"/>
      <c r="F46" s="683"/>
      <c r="G46" s="683"/>
      <c r="H46" s="884">
        <v>50</v>
      </c>
      <c r="I46" s="884"/>
      <c r="J46" s="885"/>
      <c r="K46" s="886"/>
      <c r="L46" s="884"/>
      <c r="M46" s="885"/>
      <c r="N46" s="886"/>
      <c r="O46" s="884"/>
      <c r="P46" s="885"/>
      <c r="Q46" s="886" t="s">
        <v>485</v>
      </c>
      <c r="R46" s="884"/>
      <c r="S46" s="884"/>
      <c r="T46" s="492"/>
      <c r="AM46" s="20"/>
      <c r="AN46" s="374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</row>
    <row r="47" spans="1:60" ht="3" customHeight="1">
      <c r="A47" s="323"/>
      <c r="B47" s="432"/>
      <c r="T47" s="697"/>
      <c r="AM47" s="37"/>
      <c r="AN47" s="376"/>
      <c r="AY47" s="112"/>
      <c r="AZ47" s="38"/>
      <c r="BA47" s="112"/>
      <c r="BB47" s="112"/>
      <c r="BC47" s="112"/>
      <c r="BD47" s="112"/>
      <c r="BE47" s="112"/>
      <c r="BF47" s="112"/>
      <c r="BG47" s="112"/>
      <c r="BH47" s="112"/>
    </row>
    <row r="48" spans="1:60" ht="12" customHeight="1">
      <c r="A48" s="323">
        <f>A46+1</f>
        <v>41</v>
      </c>
      <c r="B48" s="437"/>
      <c r="C48" s="946" t="s">
        <v>27</v>
      </c>
      <c r="D48" s="947"/>
      <c r="E48" s="947"/>
      <c r="F48" s="947"/>
      <c r="G48" s="947"/>
      <c r="H48" s="947"/>
      <c r="I48" s="947"/>
      <c r="J48" s="947"/>
      <c r="K48" s="947"/>
      <c r="L48" s="947"/>
      <c r="M48" s="947"/>
      <c r="N48" s="947"/>
      <c r="O48" s="947"/>
      <c r="P48" s="947"/>
      <c r="Q48" s="947"/>
      <c r="R48" s="947"/>
      <c r="S48" s="947"/>
      <c r="T48" s="948"/>
      <c r="U48" s="946" t="s">
        <v>361</v>
      </c>
      <c r="V48" s="947"/>
      <c r="W48" s="947"/>
      <c r="X48" s="947"/>
      <c r="Y48" s="947"/>
      <c r="Z48" s="947"/>
      <c r="AA48" s="947"/>
      <c r="AB48" s="947"/>
      <c r="AC48" s="947"/>
      <c r="AD48" s="947"/>
      <c r="AE48" s="947"/>
      <c r="AF48" s="947"/>
      <c r="AG48" s="947"/>
      <c r="AH48" s="947"/>
      <c r="AI48" s="947"/>
      <c r="AJ48" s="947"/>
      <c r="AK48" s="947"/>
      <c r="AL48" s="947"/>
      <c r="AM48" s="948"/>
      <c r="AN48" s="351"/>
      <c r="AY48" s="112"/>
      <c r="AZ48" s="455"/>
      <c r="BA48" s="112"/>
      <c r="BB48" s="112"/>
      <c r="BC48" s="112"/>
      <c r="BD48" s="112"/>
      <c r="BE48" s="112"/>
      <c r="BF48" s="112"/>
      <c r="BG48" s="112"/>
      <c r="BH48" s="112"/>
    </row>
    <row r="49" spans="1:60" ht="11.25" customHeight="1">
      <c r="A49" s="323">
        <f t="shared" si="1"/>
        <v>42</v>
      </c>
      <c r="B49" s="437"/>
      <c r="C49" s="472" t="s">
        <v>28</v>
      </c>
      <c r="D49" s="36"/>
      <c r="E49" s="20"/>
      <c r="F49" s="455"/>
      <c r="G49" s="455"/>
      <c r="H49" s="455"/>
      <c r="I49" s="422"/>
      <c r="J49" s="949"/>
      <c r="K49" s="949"/>
      <c r="L49" s="949"/>
      <c r="M49" s="949"/>
      <c r="N49" s="949"/>
      <c r="O49" s="216" t="s">
        <v>29</v>
      </c>
      <c r="P49" s="36"/>
      <c r="Q49" s="951"/>
      <c r="R49" s="951"/>
      <c r="S49" s="473"/>
      <c r="T49" s="495"/>
      <c r="U49" s="325" t="s">
        <v>206</v>
      </c>
      <c r="V49" s="326"/>
      <c r="W49" s="326"/>
      <c r="X49" s="326"/>
      <c r="Y49" s="326"/>
      <c r="Z49" s="966" t="s">
        <v>484</v>
      </c>
      <c r="AA49" s="966"/>
      <c r="AB49" s="966"/>
      <c r="AC49" s="966"/>
      <c r="AD49" s="966"/>
      <c r="AE49" s="966"/>
      <c r="AF49" s="966"/>
      <c r="AG49" s="966"/>
      <c r="AH49" s="966"/>
      <c r="AI49" s="966"/>
      <c r="AJ49" s="966"/>
      <c r="AK49" s="966"/>
      <c r="AL49" s="446"/>
      <c r="AM49" s="37"/>
      <c r="AN49" s="351"/>
      <c r="AY49" s="112"/>
      <c r="AZ49" s="309"/>
      <c r="BA49" s="112"/>
      <c r="BB49" s="112"/>
      <c r="BC49" s="112"/>
      <c r="BD49" s="112"/>
      <c r="BE49" s="112"/>
      <c r="BF49" s="112"/>
      <c r="BG49" s="112"/>
      <c r="BH49" s="112"/>
    </row>
    <row r="50" spans="1:60" ht="10.5" customHeight="1">
      <c r="A50" s="323">
        <f t="shared" si="1"/>
        <v>43</v>
      </c>
      <c r="B50" s="437"/>
      <c r="D50" s="238" t="s">
        <v>204</v>
      </c>
      <c r="I50" s="126"/>
      <c r="J50" s="126"/>
      <c r="M50" s="888" t="s">
        <v>485</v>
      </c>
      <c r="N50" s="888"/>
      <c r="O50" s="888"/>
      <c r="P50" s="888"/>
      <c r="Q50" s="888"/>
      <c r="R50" s="888"/>
      <c r="T50" s="495"/>
      <c r="U50" s="325" t="s">
        <v>116</v>
      </c>
      <c r="V50" s="326"/>
      <c r="W50" s="326"/>
      <c r="X50" s="326"/>
      <c r="Y50" s="326"/>
      <c r="Z50" s="326"/>
      <c r="AA50" s="326"/>
      <c r="AB50" s="326"/>
      <c r="AC50" s="498"/>
      <c r="AD50" s="498"/>
      <c r="AE50" s="498"/>
      <c r="AF50" s="497"/>
      <c r="AG50" s="326"/>
      <c r="AH50" s="499"/>
      <c r="AI50" s="500"/>
      <c r="AJ50" s="887" t="s">
        <v>485</v>
      </c>
      <c r="AK50" s="887"/>
      <c r="AL50" s="446"/>
      <c r="AM50" s="37"/>
      <c r="AN50" s="351"/>
      <c r="AY50" s="112"/>
      <c r="AZ50" s="686"/>
      <c r="BA50" s="112"/>
      <c r="BB50" s="112"/>
      <c r="BC50" s="112"/>
      <c r="BD50" s="112"/>
      <c r="BE50" s="112"/>
      <c r="BF50" s="112"/>
      <c r="BG50" s="112"/>
      <c r="BH50" s="112"/>
    </row>
    <row r="51" spans="1:60" ht="12" customHeight="1">
      <c r="A51" s="323">
        <f t="shared" si="1"/>
        <v>44</v>
      </c>
      <c r="B51" s="437"/>
      <c r="C51" s="216" t="s">
        <v>592</v>
      </c>
      <c r="D51" s="113"/>
      <c r="E51" s="20"/>
      <c r="F51" s="216"/>
      <c r="G51" s="698" t="s">
        <v>120</v>
      </c>
      <c r="H51" s="68"/>
      <c r="I51" s="944"/>
      <c r="J51" s="944"/>
      <c r="K51" s="455" t="s">
        <v>22</v>
      </c>
      <c r="L51" s="455"/>
      <c r="M51" s="880"/>
      <c r="N51" s="880"/>
      <c r="O51" s="216" t="s">
        <v>23</v>
      </c>
      <c r="P51" s="455"/>
      <c r="Q51" s="950"/>
      <c r="R51" s="950"/>
      <c r="S51" s="430" t="s">
        <v>128</v>
      </c>
      <c r="T51" s="315"/>
      <c r="U51" s="325" t="s">
        <v>207</v>
      </c>
      <c r="V51" s="326"/>
      <c r="W51" s="326"/>
      <c r="X51" s="326"/>
      <c r="Y51" s="326"/>
      <c r="Z51" s="326"/>
      <c r="AA51" s="326"/>
      <c r="AB51" s="326"/>
      <c r="AC51" s="498"/>
      <c r="AD51" s="498"/>
      <c r="AE51" s="498"/>
      <c r="AF51" s="497"/>
      <c r="AG51" s="326"/>
      <c r="AH51" s="499"/>
      <c r="AI51" s="500"/>
      <c r="AJ51" s="879"/>
      <c r="AK51" s="879"/>
      <c r="AL51" s="446"/>
      <c r="AM51" s="37"/>
      <c r="AN51" s="351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</row>
    <row r="52" spans="1:60" ht="11.25" customHeight="1">
      <c r="A52" s="323">
        <f t="shared" si="1"/>
        <v>45</v>
      </c>
      <c r="B52" s="437"/>
      <c r="C52" s="476"/>
      <c r="D52" s="113"/>
      <c r="E52" s="20"/>
      <c r="F52" s="216"/>
      <c r="G52" s="477" t="s">
        <v>30</v>
      </c>
      <c r="H52" s="309"/>
      <c r="I52" s="880"/>
      <c r="J52" s="880"/>
      <c r="K52" s="444" t="s">
        <v>126</v>
      </c>
      <c r="L52" s="455"/>
      <c r="M52" s="455"/>
      <c r="N52" s="455"/>
      <c r="O52" s="459" t="s">
        <v>121</v>
      </c>
      <c r="P52" s="309"/>
      <c r="Q52" s="945"/>
      <c r="R52" s="945"/>
      <c r="S52" s="444" t="s">
        <v>31</v>
      </c>
      <c r="T52" s="683"/>
      <c r="U52" s="325" t="s">
        <v>208</v>
      </c>
      <c r="V52" s="116"/>
      <c r="W52" s="446"/>
      <c r="X52" s="446"/>
      <c r="Y52" s="446"/>
      <c r="Z52" s="446"/>
      <c r="AA52" s="446"/>
      <c r="AB52" s="446"/>
      <c r="AC52" s="446"/>
      <c r="AD52" s="446"/>
      <c r="AE52" s="446"/>
      <c r="AF52" s="446"/>
      <c r="AG52" s="446"/>
      <c r="AH52" s="877"/>
      <c r="AI52" s="877"/>
      <c r="AJ52" s="877"/>
      <c r="AK52" s="877"/>
      <c r="AL52" s="446"/>
      <c r="AM52" s="324"/>
      <c r="AN52" s="351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</row>
    <row r="53" spans="1:60" ht="11.25" customHeight="1">
      <c r="A53" s="323">
        <f t="shared" si="1"/>
        <v>46</v>
      </c>
      <c r="B53" s="447"/>
      <c r="C53" s="128" t="s">
        <v>215</v>
      </c>
      <c r="Q53" s="950"/>
      <c r="R53" s="950"/>
      <c r="S53" s="430" t="s">
        <v>468</v>
      </c>
      <c r="T53" s="683"/>
      <c r="U53" s="325" t="s">
        <v>137</v>
      </c>
      <c r="V53" s="501"/>
      <c r="W53" s="446"/>
      <c r="X53" s="429"/>
      <c r="Y53" s="446"/>
      <c r="Z53" s="446"/>
      <c r="AA53" s="446"/>
      <c r="AB53" s="446"/>
      <c r="AC53" s="446"/>
      <c r="AD53" s="446"/>
      <c r="AE53" s="446"/>
      <c r="AF53" s="446"/>
      <c r="AG53" s="446"/>
      <c r="AH53" s="954"/>
      <c r="AI53" s="954"/>
      <c r="AJ53" s="954"/>
      <c r="AK53" s="954"/>
      <c r="AL53" s="446"/>
      <c r="AM53" s="324"/>
      <c r="AN53" s="374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</row>
    <row r="54" spans="1:60">
      <c r="A54" s="323">
        <f t="shared" si="1"/>
        <v>47</v>
      </c>
      <c r="B54" s="447"/>
      <c r="C54" s="115" t="s">
        <v>122</v>
      </c>
      <c r="F54" s="216"/>
      <c r="H54" s="477" t="s">
        <v>32</v>
      </c>
      <c r="I54" s="944"/>
      <c r="J54" s="944"/>
      <c r="K54" s="430" t="s">
        <v>468</v>
      </c>
      <c r="L54" s="216"/>
      <c r="N54" s="216"/>
      <c r="O54" s="477" t="s">
        <v>33</v>
      </c>
      <c r="P54" s="309"/>
      <c r="Q54" s="950"/>
      <c r="R54" s="950"/>
      <c r="S54" s="430" t="s">
        <v>468</v>
      </c>
      <c r="T54" s="683"/>
      <c r="U54" s="327" t="s">
        <v>20</v>
      </c>
      <c r="V54" s="501"/>
      <c r="W54" s="446"/>
      <c r="X54" s="446"/>
      <c r="Y54" s="446"/>
      <c r="Z54" s="446"/>
      <c r="AA54" s="446"/>
      <c r="AB54" s="446"/>
      <c r="AC54" s="446"/>
      <c r="AD54" s="446"/>
      <c r="AE54" s="446"/>
      <c r="AF54" s="446"/>
      <c r="AG54" s="446"/>
      <c r="AH54" s="954"/>
      <c r="AI54" s="954"/>
      <c r="AJ54" s="954"/>
      <c r="AK54" s="954"/>
      <c r="AL54" s="446"/>
      <c r="AM54" s="324"/>
      <c r="AN54" s="374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</row>
    <row r="55" spans="1:60">
      <c r="A55" s="323">
        <f t="shared" si="1"/>
        <v>48</v>
      </c>
      <c r="B55" s="447"/>
      <c r="C55" s="476" t="s">
        <v>337</v>
      </c>
      <c r="D55" s="113"/>
      <c r="F55" s="216"/>
      <c r="G55" s="241"/>
      <c r="H55" s="455"/>
      <c r="I55" s="455"/>
      <c r="J55" s="455"/>
      <c r="K55" s="36"/>
      <c r="L55" s="483"/>
      <c r="N55" s="944"/>
      <c r="O55" s="944"/>
      <c r="P55" s="484" t="s">
        <v>91</v>
      </c>
      <c r="Q55" s="879"/>
      <c r="R55" s="879"/>
      <c r="S55" s="430" t="s">
        <v>468</v>
      </c>
      <c r="T55" s="683"/>
      <c r="U55" s="328" t="s">
        <v>209</v>
      </c>
      <c r="V55" s="501"/>
      <c r="W55" s="446"/>
      <c r="X55" s="446"/>
      <c r="Y55" s="446"/>
      <c r="Z55" s="446"/>
      <c r="AA55" s="446"/>
      <c r="AB55" s="446"/>
      <c r="AC55" s="446"/>
      <c r="AD55" s="446"/>
      <c r="AE55" s="446"/>
      <c r="AF55" s="446"/>
      <c r="AG55" s="446"/>
      <c r="AH55" s="502"/>
      <c r="AI55" s="502"/>
      <c r="AJ55" s="954"/>
      <c r="AK55" s="954"/>
      <c r="AL55" s="446" t="s">
        <v>126</v>
      </c>
      <c r="AM55" s="324"/>
      <c r="AN55" s="374"/>
      <c r="AS55" s="400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</row>
    <row r="56" spans="1:60" ht="10.5" customHeight="1">
      <c r="A56" s="323">
        <f t="shared" si="1"/>
        <v>49</v>
      </c>
      <c r="B56" s="447"/>
      <c r="C56" s="216" t="s">
        <v>34</v>
      </c>
      <c r="D56" s="113"/>
      <c r="F56" s="216"/>
      <c r="G56" s="241"/>
      <c r="H56" s="455"/>
      <c r="I56" s="455"/>
      <c r="J56" s="455"/>
      <c r="K56" s="36"/>
      <c r="L56" s="483"/>
      <c r="N56" s="880"/>
      <c r="O56" s="880"/>
      <c r="P56" s="484" t="s">
        <v>91</v>
      </c>
      <c r="Q56" s="950"/>
      <c r="R56" s="950"/>
      <c r="S56" s="430" t="s">
        <v>468</v>
      </c>
      <c r="T56" s="683"/>
      <c r="U56" s="328" t="s">
        <v>210</v>
      </c>
      <c r="V56" s="501"/>
      <c r="W56" s="446"/>
      <c r="X56" s="446"/>
      <c r="Y56" s="446"/>
      <c r="Z56" s="446"/>
      <c r="AA56" s="446"/>
      <c r="AB56" s="446"/>
      <c r="AC56" s="446"/>
      <c r="AD56" s="446"/>
      <c r="AE56" s="446"/>
      <c r="AF56" s="446"/>
      <c r="AG56" s="446"/>
      <c r="AH56" s="502"/>
      <c r="AI56" s="502"/>
      <c r="AJ56" s="954"/>
      <c r="AK56" s="954"/>
      <c r="AL56" s="446"/>
      <c r="AM56" s="324"/>
      <c r="AN56" s="374"/>
      <c r="AS56" s="400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</row>
    <row r="57" spans="1:60" ht="10.5" customHeight="1">
      <c r="A57" s="323">
        <f t="shared" si="1"/>
        <v>50</v>
      </c>
      <c r="B57" s="447"/>
      <c r="C57" s="216" t="s">
        <v>36</v>
      </c>
      <c r="D57" s="113"/>
      <c r="E57" s="20"/>
      <c r="F57" s="216"/>
      <c r="G57" s="26"/>
      <c r="H57" s="26"/>
      <c r="I57" s="26"/>
      <c r="J57" s="26"/>
      <c r="K57" s="26"/>
      <c r="L57" s="309"/>
      <c r="M57" s="309"/>
      <c r="N57" s="309"/>
      <c r="O57" s="309"/>
      <c r="P57" s="483"/>
      <c r="Q57" s="950"/>
      <c r="R57" s="950"/>
      <c r="S57" s="444" t="s">
        <v>88</v>
      </c>
      <c r="T57" s="683"/>
      <c r="U57" s="327" t="s">
        <v>211</v>
      </c>
      <c r="V57" s="501"/>
      <c r="W57" s="446"/>
      <c r="X57" s="446"/>
      <c r="Y57" s="446"/>
      <c r="Z57" s="446"/>
      <c r="AA57" s="446"/>
      <c r="AB57" s="446"/>
      <c r="AC57" s="446"/>
      <c r="AD57" s="446"/>
      <c r="AE57" s="446"/>
      <c r="AF57" s="446"/>
      <c r="AG57" s="446"/>
      <c r="AH57" s="502"/>
      <c r="AI57" s="502"/>
      <c r="AJ57" s="954"/>
      <c r="AK57" s="954"/>
      <c r="AL57" s="446"/>
      <c r="AM57" s="324"/>
      <c r="AN57" s="374"/>
      <c r="AS57" s="400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</row>
    <row r="58" spans="1:60" ht="11.25" customHeight="1">
      <c r="A58" s="323">
        <f t="shared" si="1"/>
        <v>51</v>
      </c>
      <c r="B58" s="447"/>
      <c r="C58" s="216" t="s">
        <v>37</v>
      </c>
      <c r="D58" s="113"/>
      <c r="E58" s="20"/>
      <c r="F58" s="216"/>
      <c r="G58" s="26"/>
      <c r="H58" s="26"/>
      <c r="I58" s="26"/>
      <c r="J58" s="26"/>
      <c r="K58" s="26"/>
      <c r="L58" s="309"/>
      <c r="M58" s="309" t="s">
        <v>338</v>
      </c>
      <c r="N58" s="309"/>
      <c r="O58" s="309"/>
      <c r="P58" s="483"/>
      <c r="Q58" s="950"/>
      <c r="R58" s="950"/>
      <c r="S58" s="444" t="s">
        <v>126</v>
      </c>
      <c r="T58" s="683"/>
      <c r="U58" s="327" t="s">
        <v>212</v>
      </c>
      <c r="V58" s="501"/>
      <c r="W58" s="446"/>
      <c r="X58" s="446"/>
      <c r="Y58" s="446"/>
      <c r="Z58" s="446"/>
      <c r="AA58" s="446"/>
      <c r="AB58" s="446"/>
      <c r="AC58" s="446"/>
      <c r="AD58" s="446"/>
      <c r="AE58" s="446"/>
      <c r="AF58" s="446"/>
      <c r="AG58" s="446"/>
      <c r="AH58" s="502"/>
      <c r="AI58" s="502"/>
      <c r="AJ58" s="954"/>
      <c r="AK58" s="954"/>
      <c r="AL58" s="446"/>
      <c r="AM58" s="324"/>
      <c r="AN58" s="374"/>
      <c r="AS58" s="400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</row>
    <row r="59" spans="1:60" ht="12" customHeight="1">
      <c r="A59" s="323">
        <f t="shared" si="1"/>
        <v>52</v>
      </c>
      <c r="B59" s="447"/>
      <c r="C59" s="216" t="s">
        <v>456</v>
      </c>
      <c r="D59" s="113"/>
      <c r="E59" s="20"/>
      <c r="F59" s="216"/>
      <c r="G59" s="26"/>
      <c r="H59" s="26"/>
      <c r="I59" s="26"/>
      <c r="J59" s="26"/>
      <c r="K59" s="126"/>
      <c r="L59" s="126"/>
      <c r="O59" s="309"/>
      <c r="Q59" s="978"/>
      <c r="R59" s="978"/>
      <c r="S59" s="446" t="s">
        <v>88</v>
      </c>
      <c r="T59" s="683"/>
      <c r="U59" s="325" t="s">
        <v>213</v>
      </c>
      <c r="V59" s="501"/>
      <c r="W59" s="446"/>
      <c r="X59" s="446"/>
      <c r="Y59" s="446"/>
      <c r="Z59" s="446"/>
      <c r="AA59" s="446"/>
      <c r="AB59" s="446"/>
      <c r="AC59" s="446"/>
      <c r="AD59" s="446"/>
      <c r="AE59" s="446"/>
      <c r="AF59" s="446"/>
      <c r="AG59" s="446"/>
      <c r="AH59" s="888" t="s">
        <v>711</v>
      </c>
      <c r="AI59" s="888"/>
      <c r="AJ59" s="888"/>
      <c r="AK59" s="888"/>
      <c r="AL59" s="446"/>
      <c r="AM59" s="324"/>
      <c r="AN59" s="374"/>
      <c r="AS59" s="400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</row>
    <row r="60" spans="1:60" ht="11.25" customHeight="1">
      <c r="A60" s="323">
        <f t="shared" si="1"/>
        <v>53</v>
      </c>
      <c r="B60" s="447"/>
      <c r="C60" s="112" t="s">
        <v>459</v>
      </c>
      <c r="Q60" s="887" t="s">
        <v>485</v>
      </c>
      <c r="R60" s="887"/>
      <c r="S60" s="446" t="s">
        <v>88</v>
      </c>
      <c r="T60" s="683"/>
      <c r="U60" s="327" t="s">
        <v>214</v>
      </c>
      <c r="V60" s="501"/>
      <c r="W60" s="446"/>
      <c r="X60" s="446"/>
      <c r="Y60" s="446"/>
      <c r="Z60" s="446"/>
      <c r="AA60" s="446"/>
      <c r="AB60" s="446"/>
      <c r="AC60" s="446"/>
      <c r="AD60" s="446"/>
      <c r="AE60" s="446"/>
      <c r="AF60" s="446"/>
      <c r="AG60" s="446"/>
      <c r="AH60" s="956"/>
      <c r="AI60" s="956"/>
      <c r="AJ60" s="956"/>
      <c r="AK60" s="956"/>
      <c r="AL60" s="446"/>
      <c r="AM60" s="324"/>
      <c r="AN60" s="374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</row>
    <row r="61" spans="1:60" ht="11.25" customHeight="1">
      <c r="A61" s="323">
        <f t="shared" si="1"/>
        <v>54</v>
      </c>
      <c r="B61" s="447"/>
      <c r="C61" s="491" t="s">
        <v>457</v>
      </c>
      <c r="K61" s="126"/>
      <c r="L61" s="126"/>
      <c r="Q61" s="979"/>
      <c r="R61" s="979"/>
      <c r="S61" s="446" t="s">
        <v>88</v>
      </c>
      <c r="T61" s="683"/>
      <c r="U61" s="327" t="s">
        <v>462</v>
      </c>
      <c r="V61" s="501"/>
      <c r="W61" s="446"/>
      <c r="X61" s="446"/>
      <c r="Y61" s="446"/>
      <c r="Z61" s="446"/>
      <c r="AA61" s="446"/>
      <c r="AB61" s="446"/>
      <c r="AC61" s="446"/>
      <c r="AD61" s="446"/>
      <c r="AE61" s="446"/>
      <c r="AF61" s="446"/>
      <c r="AG61" s="446"/>
      <c r="AH61" s="956"/>
      <c r="AI61" s="956"/>
      <c r="AJ61" s="956"/>
      <c r="AK61" s="956"/>
      <c r="AL61" s="446"/>
      <c r="AM61" s="324"/>
      <c r="AN61" s="374"/>
      <c r="AU61" s="69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</row>
    <row r="62" spans="1:60" ht="11.25" customHeight="1">
      <c r="A62" s="323">
        <f t="shared" si="1"/>
        <v>55</v>
      </c>
      <c r="B62" s="447"/>
      <c r="C62" s="216" t="s">
        <v>339</v>
      </c>
      <c r="D62" s="113"/>
      <c r="E62" s="20"/>
      <c r="F62" s="216"/>
      <c r="G62" s="26"/>
      <c r="H62" s="26"/>
      <c r="I62" s="26"/>
      <c r="J62" s="26"/>
      <c r="O62" s="309"/>
      <c r="P62" s="493" t="s">
        <v>474</v>
      </c>
      <c r="Q62" s="873"/>
      <c r="R62" s="873"/>
      <c r="S62" s="873"/>
      <c r="T62" s="683"/>
      <c r="U62" s="327" t="s">
        <v>53</v>
      </c>
      <c r="V62" s="501"/>
      <c r="W62" s="446"/>
      <c r="X62" s="446"/>
      <c r="Y62" s="446"/>
      <c r="Z62" s="446"/>
      <c r="AA62" s="446"/>
      <c r="AB62" s="446"/>
      <c r="AC62" s="446"/>
      <c r="AD62" s="446"/>
      <c r="AE62" s="446"/>
      <c r="AF62" s="446"/>
      <c r="AG62" s="446"/>
      <c r="AH62" s="957" t="s">
        <v>596</v>
      </c>
      <c r="AI62" s="957"/>
      <c r="AJ62" s="957"/>
      <c r="AK62" s="957"/>
      <c r="AL62" s="446"/>
      <c r="AM62" s="324"/>
      <c r="AN62" s="374"/>
      <c r="AT62" s="878"/>
      <c r="AU62" s="878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</row>
    <row r="63" spans="1:60" ht="11.25" customHeight="1">
      <c r="A63" s="323">
        <f t="shared" si="1"/>
        <v>56</v>
      </c>
      <c r="B63" s="447"/>
      <c r="C63" s="238" t="s">
        <v>205</v>
      </c>
      <c r="P63" s="114" t="s">
        <v>474</v>
      </c>
      <c r="Q63" s="887" t="s">
        <v>499</v>
      </c>
      <c r="R63" s="887"/>
      <c r="S63" s="702"/>
      <c r="T63" s="683"/>
      <c r="U63" s="327" t="s">
        <v>56</v>
      </c>
      <c r="V63" s="501"/>
      <c r="W63" s="446"/>
      <c r="X63" s="446"/>
      <c r="Y63" s="446"/>
      <c r="Z63" s="446"/>
      <c r="AA63" s="446"/>
      <c r="AB63" s="446"/>
      <c r="AC63" s="446"/>
      <c r="AD63" s="446"/>
      <c r="AE63" s="446"/>
      <c r="AF63" s="446"/>
      <c r="AG63" s="446"/>
      <c r="AH63" s="956" t="s">
        <v>596</v>
      </c>
      <c r="AI63" s="956"/>
      <c r="AJ63" s="956"/>
      <c r="AK63" s="956"/>
      <c r="AL63" s="446"/>
      <c r="AM63" s="324"/>
      <c r="AN63" s="374"/>
      <c r="AU63" s="69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</row>
    <row r="64" spans="1:60" ht="11.25" customHeight="1">
      <c r="A64" s="323">
        <f t="shared" si="1"/>
        <v>57</v>
      </c>
      <c r="B64" s="447"/>
      <c r="C64" s="216" t="s">
        <v>38</v>
      </c>
      <c r="P64" s="114" t="s">
        <v>474</v>
      </c>
      <c r="Q64" s="873"/>
      <c r="R64" s="873"/>
      <c r="S64" s="873"/>
      <c r="T64" s="683"/>
      <c r="U64" s="115" t="s">
        <v>460</v>
      </c>
      <c r="V64" s="501"/>
      <c r="W64" s="446"/>
      <c r="X64" s="446"/>
      <c r="Y64" s="446"/>
      <c r="Z64" s="446"/>
      <c r="AA64" s="446"/>
      <c r="AB64" s="446"/>
      <c r="AC64" s="446"/>
      <c r="AH64" s="958"/>
      <c r="AI64" s="958"/>
      <c r="AJ64" s="958"/>
      <c r="AK64" s="958"/>
      <c r="AL64" s="446"/>
      <c r="AM64" s="324"/>
      <c r="AN64" s="374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</row>
    <row r="65" spans="1:60" ht="10.5" customHeight="1">
      <c r="A65" s="323">
        <f t="shared" si="1"/>
        <v>58</v>
      </c>
      <c r="B65" s="447"/>
      <c r="C65" s="216" t="s">
        <v>465</v>
      </c>
      <c r="D65" s="113"/>
      <c r="E65" s="20"/>
      <c r="F65" s="216"/>
      <c r="G65" s="26"/>
      <c r="H65" s="26"/>
      <c r="I65" s="26"/>
      <c r="J65" s="26"/>
      <c r="K65" s="26"/>
      <c r="L65" s="26"/>
      <c r="M65" s="309"/>
      <c r="N65" s="309"/>
      <c r="O65" s="309"/>
      <c r="P65" s="483"/>
      <c r="Q65" s="887" t="s">
        <v>483</v>
      </c>
      <c r="R65" s="887"/>
      <c r="S65" s="703" t="s">
        <v>39</v>
      </c>
      <c r="T65" s="684"/>
      <c r="U65" s="115" t="s">
        <v>461</v>
      </c>
      <c r="V65" s="501"/>
      <c r="W65" s="446"/>
      <c r="X65" s="446"/>
      <c r="Y65" s="446"/>
      <c r="Z65" s="446"/>
      <c r="AA65" s="446"/>
      <c r="AB65" s="446"/>
      <c r="AC65" s="446"/>
      <c r="AD65" s="446"/>
      <c r="AE65" s="446"/>
      <c r="AF65" s="446"/>
      <c r="AG65" s="446"/>
      <c r="AH65" s="957" t="s">
        <v>486</v>
      </c>
      <c r="AI65" s="957"/>
      <c r="AJ65" s="957"/>
      <c r="AK65" s="957"/>
      <c r="AL65" s="446"/>
      <c r="AM65" s="324"/>
      <c r="AN65" s="374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</row>
    <row r="66" spans="1:60" ht="9.75" customHeight="1">
      <c r="A66" s="323">
        <f t="shared" si="1"/>
        <v>59</v>
      </c>
      <c r="B66" s="447"/>
      <c r="C66" s="216" t="s">
        <v>40</v>
      </c>
      <c r="D66" s="113"/>
      <c r="E66" s="20"/>
      <c r="F66" s="216"/>
      <c r="G66" s="455"/>
      <c r="H66" s="455"/>
      <c r="I66" s="455"/>
      <c r="J66" s="455"/>
      <c r="K66" s="455"/>
      <c r="L66" s="309"/>
      <c r="M66" s="309"/>
      <c r="N66" s="309"/>
      <c r="O66" s="309"/>
      <c r="P66" s="483"/>
      <c r="Q66" s="942" t="s">
        <v>483</v>
      </c>
      <c r="R66" s="942"/>
      <c r="S66" s="241" t="s">
        <v>39</v>
      </c>
      <c r="T66" s="683"/>
      <c r="U66" s="128"/>
      <c r="AM66" s="324"/>
      <c r="AN66" s="374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</row>
    <row r="67" spans="1:60" ht="8.25" customHeight="1">
      <c r="A67" s="323">
        <f t="shared" si="1"/>
        <v>60</v>
      </c>
      <c r="B67" s="447"/>
      <c r="C67" s="238" t="s">
        <v>427</v>
      </c>
      <c r="Q67" s="887" t="s">
        <v>487</v>
      </c>
      <c r="R67" s="887"/>
      <c r="S67" s="116"/>
      <c r="T67" s="683"/>
      <c r="U67" s="128"/>
      <c r="AM67" s="324"/>
      <c r="AN67" s="374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</row>
    <row r="68" spans="1:60" ht="10.5" customHeight="1">
      <c r="A68" s="323">
        <f t="shared" si="1"/>
        <v>61</v>
      </c>
      <c r="B68" s="447"/>
      <c r="C68" s="238" t="s">
        <v>302</v>
      </c>
      <c r="Q68" s="943" t="s">
        <v>487</v>
      </c>
      <c r="R68" s="943"/>
      <c r="S68" s="116"/>
      <c r="T68" s="683"/>
      <c r="U68" s="128"/>
      <c r="AM68" s="324"/>
      <c r="AN68" s="374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</row>
    <row r="69" spans="1:60" ht="3.75" customHeight="1">
      <c r="A69" s="323"/>
      <c r="B69" s="503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504"/>
      <c r="V69" s="396"/>
      <c r="W69" s="396"/>
      <c r="X69" s="396"/>
      <c r="Y69" s="396"/>
      <c r="Z69" s="396"/>
      <c r="AA69" s="396"/>
      <c r="AB69" s="396"/>
      <c r="AC69" s="396"/>
      <c r="AD69" s="15"/>
      <c r="AE69" s="396"/>
      <c r="AF69" s="396"/>
      <c r="AG69" s="396"/>
      <c r="AH69" s="396"/>
      <c r="AI69" s="396"/>
      <c r="AJ69" s="396"/>
      <c r="AK69" s="396"/>
      <c r="AL69" s="71"/>
      <c r="AM69" s="71"/>
      <c r="AN69" s="341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</row>
    <row r="70" spans="1:60" ht="11.25" customHeight="1">
      <c r="A70" s="699"/>
      <c r="B70" s="422"/>
      <c r="C70" s="422" t="s">
        <v>7</v>
      </c>
      <c r="D70" s="422"/>
      <c r="E70" s="422"/>
      <c r="F70" s="422"/>
      <c r="G70" s="422"/>
      <c r="H70" s="422"/>
      <c r="I70" s="941"/>
      <c r="J70" s="941"/>
      <c r="K70" s="941"/>
      <c r="L70" s="941"/>
      <c r="M70" s="941"/>
      <c r="N70" s="941"/>
      <c r="O70" s="941"/>
      <c r="P70" s="941"/>
      <c r="Q70" s="941"/>
      <c r="R70" s="941"/>
      <c r="S70" s="941"/>
      <c r="T70" s="941"/>
      <c r="U70" s="422"/>
      <c r="V70" s="422"/>
      <c r="W70" s="422"/>
      <c r="X70" s="422" t="s">
        <v>42</v>
      </c>
      <c r="Y70" s="422"/>
      <c r="Z70" s="940"/>
      <c r="AA70" s="940"/>
      <c r="AB70" s="422"/>
      <c r="AC70" s="422"/>
      <c r="AD70" s="422"/>
      <c r="AE70" s="422" t="s">
        <v>161</v>
      </c>
      <c r="AF70" s="422"/>
      <c r="AG70" s="422"/>
      <c r="AH70" s="953">
        <v>2</v>
      </c>
      <c r="AI70" s="953"/>
      <c r="AJ70" s="700" t="s">
        <v>160</v>
      </c>
      <c r="AK70" s="955">
        <v>10</v>
      </c>
      <c r="AL70" s="955"/>
      <c r="AM70" s="700"/>
      <c r="AN70" s="505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</row>
    <row r="71" spans="1:60" ht="4.9000000000000004" customHeight="1">
      <c r="A71" s="701"/>
      <c r="B71" s="423"/>
      <c r="C71" s="423"/>
      <c r="D71" s="423"/>
      <c r="E71" s="423"/>
      <c r="F71" s="423"/>
      <c r="G71" s="423"/>
      <c r="H71" s="423"/>
      <c r="I71" s="423"/>
      <c r="J71" s="423"/>
      <c r="K71" s="423"/>
      <c r="L71" s="423"/>
      <c r="M71" s="423"/>
      <c r="N71" s="423"/>
      <c r="O71" s="423"/>
      <c r="P71" s="423"/>
      <c r="Q71" s="423"/>
      <c r="R71" s="423"/>
      <c r="S71" s="423"/>
      <c r="T71" s="423"/>
      <c r="U71" s="423"/>
      <c r="V71" s="423"/>
      <c r="W71" s="423"/>
      <c r="X71" s="423"/>
      <c r="Y71" s="423"/>
      <c r="Z71" s="423"/>
      <c r="AA71" s="423"/>
      <c r="AB71" s="423"/>
      <c r="AC71" s="423"/>
      <c r="AD71" s="423"/>
      <c r="AE71" s="423"/>
      <c r="AF71" s="423"/>
      <c r="AG71" s="423"/>
      <c r="AH71" s="423"/>
      <c r="AI71" s="423"/>
      <c r="AJ71" s="423"/>
      <c r="AK71" s="423"/>
      <c r="AL71" s="423"/>
      <c r="AM71" s="423"/>
      <c r="AN71" s="399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</row>
    <row r="72" spans="1:60"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</row>
    <row r="74" spans="1:60">
      <c r="AM74" s="126"/>
    </row>
    <row r="75" spans="1:60">
      <c r="AM75" s="126"/>
    </row>
    <row r="76" spans="1:60">
      <c r="AM76" s="126"/>
    </row>
    <row r="77" spans="1:60">
      <c r="AM77" s="126"/>
    </row>
    <row r="78" spans="1:60">
      <c r="AM78" s="126"/>
    </row>
    <row r="79" spans="1:60">
      <c r="AM79" s="126"/>
    </row>
    <row r="80" spans="1:60">
      <c r="AM80" s="126"/>
    </row>
    <row r="81" spans="39:39">
      <c r="AM81" s="126"/>
    </row>
  </sheetData>
  <mergeCells count="216">
    <mergeCell ref="A1:AN2"/>
    <mergeCell ref="I3:W3"/>
    <mergeCell ref="AA3:AG3"/>
    <mergeCell ref="D3:H3"/>
    <mergeCell ref="X3:Z3"/>
    <mergeCell ref="AH4:AL4"/>
    <mergeCell ref="N41:R41"/>
    <mergeCell ref="Q60:R60"/>
    <mergeCell ref="Q64:S64"/>
    <mergeCell ref="N56:O56"/>
    <mergeCell ref="Q56:R56"/>
    <mergeCell ref="Q63:R63"/>
    <mergeCell ref="Q53:R53"/>
    <mergeCell ref="Q57:R57"/>
    <mergeCell ref="Q58:R58"/>
    <mergeCell ref="Q59:R59"/>
    <mergeCell ref="Q61:R61"/>
    <mergeCell ref="Q55:R55"/>
    <mergeCell ref="M7:T7"/>
    <mergeCell ref="K11:M11"/>
    <mergeCell ref="T11:V11"/>
    <mergeCell ref="N11:P11"/>
    <mergeCell ref="H8:T8"/>
    <mergeCell ref="C10:Y10"/>
    <mergeCell ref="F7:H7"/>
    <mergeCell ref="Y7:AB7"/>
    <mergeCell ref="Y8:AL8"/>
    <mergeCell ref="Y4:AC4"/>
    <mergeCell ref="N20:Y20"/>
    <mergeCell ref="Z49:AK49"/>
    <mergeCell ref="N26:P26"/>
    <mergeCell ref="N24:P24"/>
    <mergeCell ref="Q24:S24"/>
    <mergeCell ref="T24:V24"/>
    <mergeCell ref="N28:P28"/>
    <mergeCell ref="Q27:S27"/>
    <mergeCell ref="N27:P27"/>
    <mergeCell ref="T27:V27"/>
    <mergeCell ref="T28:V28"/>
    <mergeCell ref="AB41:AD41"/>
    <mergeCell ref="U48:AM48"/>
    <mergeCell ref="AB43:AD43"/>
    <mergeCell ref="Q44:S44"/>
    <mergeCell ref="AE41:AG41"/>
    <mergeCell ref="Q38:R38"/>
    <mergeCell ref="C14:J14"/>
    <mergeCell ref="Q11:S11"/>
    <mergeCell ref="AE11:AL11"/>
    <mergeCell ref="AD4:AF4"/>
    <mergeCell ref="AH70:AI70"/>
    <mergeCell ref="AH53:AK53"/>
    <mergeCell ref="AH54:AK54"/>
    <mergeCell ref="AJ55:AK55"/>
    <mergeCell ref="AJ56:AK56"/>
    <mergeCell ref="AJ57:AK57"/>
    <mergeCell ref="AK70:AL70"/>
    <mergeCell ref="AH60:AK60"/>
    <mergeCell ref="AH61:AK61"/>
    <mergeCell ref="AH62:AK62"/>
    <mergeCell ref="AH65:AK65"/>
    <mergeCell ref="AH63:AK63"/>
    <mergeCell ref="AJ58:AK58"/>
    <mergeCell ref="AH64:AK64"/>
    <mergeCell ref="Y5:AL5"/>
    <mergeCell ref="C30:AM30"/>
    <mergeCell ref="AD32:AF32"/>
    <mergeCell ref="K21:M21"/>
    <mergeCell ref="N23:P23"/>
    <mergeCell ref="K25:M25"/>
    <mergeCell ref="N25:P25"/>
    <mergeCell ref="Q25:S25"/>
    <mergeCell ref="Q26:S26"/>
    <mergeCell ref="Z70:AA70"/>
    <mergeCell ref="I70:T70"/>
    <mergeCell ref="Q66:R66"/>
    <mergeCell ref="Q68:R68"/>
    <mergeCell ref="N55:O55"/>
    <mergeCell ref="Q62:S62"/>
    <mergeCell ref="Q52:R52"/>
    <mergeCell ref="I54:J54"/>
    <mergeCell ref="H45:J45"/>
    <mergeCell ref="C48:T48"/>
    <mergeCell ref="J49:N49"/>
    <mergeCell ref="M50:R50"/>
    <mergeCell ref="N46:P46"/>
    <mergeCell ref="I51:J51"/>
    <mergeCell ref="Q54:R54"/>
    <mergeCell ref="K45:M45"/>
    <mergeCell ref="H46:J46"/>
    <mergeCell ref="K46:M46"/>
    <mergeCell ref="N45:P45"/>
    <mergeCell ref="Q46:S46"/>
    <mergeCell ref="M51:N51"/>
    <mergeCell ref="Q51:R51"/>
    <mergeCell ref="Q49:R49"/>
    <mergeCell ref="Q45:S45"/>
    <mergeCell ref="F5:T5"/>
    <mergeCell ref="Y6:AL6"/>
    <mergeCell ref="F6:T6"/>
    <mergeCell ref="AH7:AL7"/>
    <mergeCell ref="H4:M4"/>
    <mergeCell ref="W11:Y11"/>
    <mergeCell ref="N14:P14"/>
    <mergeCell ref="N21:P21"/>
    <mergeCell ref="Q21:S21"/>
    <mergeCell ref="N15:P15"/>
    <mergeCell ref="W19:Y19"/>
    <mergeCell ref="AK15:AL15"/>
    <mergeCell ref="W15:Y15"/>
    <mergeCell ref="W21:Y21"/>
    <mergeCell ref="AK16:AL16"/>
    <mergeCell ref="AI13:AL13"/>
    <mergeCell ref="K12:S12"/>
    <mergeCell ref="T16:V16"/>
    <mergeCell ref="Q15:S15"/>
    <mergeCell ref="T21:V21"/>
    <mergeCell ref="T15:V15"/>
    <mergeCell ref="Q16:S16"/>
    <mergeCell ref="Q14:S14"/>
    <mergeCell ref="N19:P19"/>
    <mergeCell ref="Q19:S19"/>
    <mergeCell ref="Z32:AA32"/>
    <mergeCell ref="AK18:AL18"/>
    <mergeCell ref="N13:P13"/>
    <mergeCell ref="AK14:AL14"/>
    <mergeCell ref="AK12:AL12"/>
    <mergeCell ref="Q13:S13"/>
    <mergeCell ref="K13:M13"/>
    <mergeCell ref="AK19:AL19"/>
    <mergeCell ref="AK20:AL20"/>
    <mergeCell ref="N16:P16"/>
    <mergeCell ref="K16:M16"/>
    <mergeCell ref="C18:Y18"/>
    <mergeCell ref="K14:M14"/>
    <mergeCell ref="K15:M15"/>
    <mergeCell ref="W16:Y16"/>
    <mergeCell ref="W17:Y17"/>
    <mergeCell ref="T17:V17"/>
    <mergeCell ref="Q17:S17"/>
    <mergeCell ref="N17:P17"/>
    <mergeCell ref="K19:M19"/>
    <mergeCell ref="T19:V19"/>
    <mergeCell ref="T25:V25"/>
    <mergeCell ref="D32:H32"/>
    <mergeCell ref="T22:V22"/>
    <mergeCell ref="K22:M22"/>
    <mergeCell ref="N22:P22"/>
    <mergeCell ref="Q23:S23"/>
    <mergeCell ref="W24:Y24"/>
    <mergeCell ref="W27:Y27"/>
    <mergeCell ref="W26:Y26"/>
    <mergeCell ref="T26:V26"/>
    <mergeCell ref="W22:Y22"/>
    <mergeCell ref="K26:M26"/>
    <mergeCell ref="K23:M23"/>
    <mergeCell ref="K24:M24"/>
    <mergeCell ref="W25:Y25"/>
    <mergeCell ref="C27:J27"/>
    <mergeCell ref="K27:M27"/>
    <mergeCell ref="C26:J26"/>
    <mergeCell ref="C25:J25"/>
    <mergeCell ref="T23:V23"/>
    <mergeCell ref="W23:Y23"/>
    <mergeCell ref="AG34:AI34"/>
    <mergeCell ref="AG33:AI33"/>
    <mergeCell ref="Z34:AA34"/>
    <mergeCell ref="Y35:AE35"/>
    <mergeCell ref="N33:T33"/>
    <mergeCell ref="Z33:AA33"/>
    <mergeCell ref="I33:L33"/>
    <mergeCell ref="Q28:S28"/>
    <mergeCell ref="C28:J28"/>
    <mergeCell ref="K28:M28"/>
    <mergeCell ref="Q65:R65"/>
    <mergeCell ref="Q67:R67"/>
    <mergeCell ref="W28:Y28"/>
    <mergeCell ref="AJ50:AK50"/>
    <mergeCell ref="AJ51:AK51"/>
    <mergeCell ref="AH52:AK52"/>
    <mergeCell ref="AH59:AK59"/>
    <mergeCell ref="AE39:AG39"/>
    <mergeCell ref="N39:O39"/>
    <mergeCell ref="Q39:R39"/>
    <mergeCell ref="AB39:AD39"/>
    <mergeCell ref="AB40:AD40"/>
    <mergeCell ref="AE40:AG40"/>
    <mergeCell ref="N44:P44"/>
    <mergeCell ref="N43:P43"/>
    <mergeCell ref="Q43:S43"/>
    <mergeCell ref="AB42:AD42"/>
    <mergeCell ref="AE42:AG42"/>
    <mergeCell ref="AE43:AG43"/>
    <mergeCell ref="AI37:AJ37"/>
    <mergeCell ref="AI36:AJ36"/>
    <mergeCell ref="Q36:R36"/>
    <mergeCell ref="N38:O38"/>
    <mergeCell ref="AC37:AD37"/>
    <mergeCell ref="AJ32:AK32"/>
    <mergeCell ref="AG32:AI32"/>
    <mergeCell ref="R34:S34"/>
    <mergeCell ref="AT62:AU62"/>
    <mergeCell ref="R35:S35"/>
    <mergeCell ref="J32:N32"/>
    <mergeCell ref="P32:S32"/>
    <mergeCell ref="I52:J52"/>
    <mergeCell ref="I37:J37"/>
    <mergeCell ref="K43:M43"/>
    <mergeCell ref="H43:J43"/>
    <mergeCell ref="K44:M44"/>
    <mergeCell ref="H44:J44"/>
    <mergeCell ref="Q37:R37"/>
    <mergeCell ref="G35:M35"/>
    <mergeCell ref="AD34:AF34"/>
    <mergeCell ref="AD33:AF33"/>
    <mergeCell ref="AJ33:AK33"/>
    <mergeCell ref="AJ34:AK34"/>
  </mergeCells>
  <phoneticPr fontId="0" type="noConversion"/>
  <conditionalFormatting sqref="S41">
    <cfRule type="expression" dxfId="18" priority="9" stopIfTrue="1">
      <formula>E62="OTHER"</formula>
    </cfRule>
  </conditionalFormatting>
  <conditionalFormatting sqref="J41:M41">
    <cfRule type="expression" dxfId="17" priority="10" stopIfTrue="1">
      <formula>"ifN44=""OTHER"""</formula>
    </cfRule>
  </conditionalFormatting>
  <conditionalFormatting sqref="AA12:AL12">
    <cfRule type="expression" dxfId="16" priority="18" stopIfTrue="1">
      <formula>#REF!="CONTINUOUS"</formula>
    </cfRule>
  </conditionalFormatting>
  <conditionalFormatting sqref="N41:R41">
    <cfRule type="expression" dxfId="15" priority="23" stopIfTrue="1">
      <formula>#REF!="OTHER"</formula>
    </cfRule>
  </conditionalFormatting>
  <conditionalFormatting sqref="AH4:AL4">
    <cfRule type="expression" dxfId="14" priority="35" stopIfTrue="1">
      <formula>#REF!="OTHER"</formula>
    </cfRule>
  </conditionalFormatting>
  <conditionalFormatting sqref="AD4:AF4">
    <cfRule type="expression" dxfId="13" priority="40" stopIfTrue="1">
      <formula>#REF!="OTHER"</formula>
    </cfRule>
  </conditionalFormatting>
  <dataValidations xWindow="663" yWindow="479" count="2">
    <dataValidation type="decimal" errorStyle="warning" operator="lessThanOrEqual" allowBlank="1" showInputMessage="1" showErrorMessage="1" errorTitle="NPSH MARGIN" error="NPSH Margin is below project limits.  Add for a witness NPSH test, change the selection or get client approval." sqref="Q61:R61">
      <formula1>2</formula1>
    </dataValidation>
    <dataValidation type="list" allowBlank="1" showInputMessage="1" showErrorMessage="1" sqref="N33">
      <formula1>"WINTERISATION REQD,TROPICALISATION REQD"</formula1>
    </dataValidation>
  </dataValidations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N100"/>
  <sheetViews>
    <sheetView showGridLines="0" showZeros="0" topLeftCell="A37" workbookViewId="0">
      <selection activeCell="AK66" sqref="AK66"/>
    </sheetView>
  </sheetViews>
  <sheetFormatPr defaultColWidth="8.85546875" defaultRowHeight="9.75"/>
  <cols>
    <col min="1" max="1" width="2.42578125" style="112" customWidth="1"/>
    <col min="2" max="2" width="3.42578125" style="112" customWidth="1"/>
    <col min="3" max="14" width="2.42578125" style="112" customWidth="1"/>
    <col min="15" max="15" width="3" style="112" customWidth="1"/>
    <col min="16" max="16" width="2.42578125" style="112" customWidth="1"/>
    <col min="17" max="17" width="3.28515625" style="112" customWidth="1"/>
    <col min="18" max="18" width="2.42578125" style="112" customWidth="1"/>
    <col min="19" max="19" width="3.28515625" style="112" customWidth="1"/>
    <col min="20" max="20" width="0.85546875" style="112" customWidth="1"/>
    <col min="21" max="38" width="2.42578125" style="112" customWidth="1"/>
    <col min="39" max="39" width="2.85546875" style="112" customWidth="1"/>
    <col min="40" max="40" width="2.85546875" style="400" customWidth="1"/>
    <col min="41" max="41" width="8.85546875" style="112" customWidth="1"/>
    <col min="42" max="43" width="2.5703125" style="112" customWidth="1"/>
    <col min="44" max="16384" width="8.85546875" style="112"/>
  </cols>
  <sheetData>
    <row r="1" spans="1:40" ht="15.75" customHeight="1">
      <c r="A1" s="968" t="s">
        <v>8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969"/>
      <c r="P1" s="969"/>
      <c r="Q1" s="969"/>
      <c r="R1" s="969"/>
      <c r="S1" s="969"/>
      <c r="T1" s="969"/>
      <c r="U1" s="969"/>
      <c r="V1" s="969"/>
      <c r="W1" s="969"/>
      <c r="X1" s="969"/>
      <c r="Y1" s="969"/>
      <c r="Z1" s="969"/>
      <c r="AA1" s="969"/>
      <c r="AB1" s="969"/>
      <c r="AC1" s="969"/>
      <c r="AD1" s="969"/>
      <c r="AE1" s="969"/>
      <c r="AF1" s="969"/>
      <c r="AG1" s="969"/>
      <c r="AH1" s="969"/>
      <c r="AI1" s="969"/>
      <c r="AJ1" s="969"/>
      <c r="AK1" s="969"/>
      <c r="AL1" s="969"/>
      <c r="AM1" s="969"/>
      <c r="AN1" s="970"/>
    </row>
    <row r="2" spans="1:40" ht="16.5" customHeight="1">
      <c r="A2" s="971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  <c r="AA2" s="972"/>
      <c r="AB2" s="972"/>
      <c r="AC2" s="972"/>
      <c r="AD2" s="972"/>
      <c r="AE2" s="972"/>
      <c r="AF2" s="972"/>
      <c r="AG2" s="972"/>
      <c r="AH2" s="972"/>
      <c r="AI2" s="972"/>
      <c r="AJ2" s="972"/>
      <c r="AK2" s="972"/>
      <c r="AL2" s="972"/>
      <c r="AM2" s="972"/>
      <c r="AN2" s="973"/>
    </row>
    <row r="3" spans="1:40" ht="17.25" customHeight="1">
      <c r="A3" s="761"/>
      <c r="B3" s="762"/>
      <c r="C3" s="762"/>
      <c r="D3" s="975" t="s">
        <v>669</v>
      </c>
      <c r="E3" s="975"/>
      <c r="F3" s="975"/>
      <c r="G3" s="975"/>
      <c r="H3" s="975"/>
      <c r="I3" s="974"/>
      <c r="J3" s="974"/>
      <c r="K3" s="974"/>
      <c r="L3" s="974"/>
      <c r="M3" s="974"/>
      <c r="N3" s="974"/>
      <c r="O3" s="974"/>
      <c r="P3" s="974"/>
      <c r="Q3" s="974"/>
      <c r="R3" s="974"/>
      <c r="S3" s="974"/>
      <c r="T3" s="974"/>
      <c r="U3" s="974"/>
      <c r="V3" s="974"/>
      <c r="W3" s="974"/>
      <c r="X3" s="975" t="s">
        <v>668</v>
      </c>
      <c r="Y3" s="975"/>
      <c r="Z3" s="975"/>
      <c r="AA3" s="974"/>
      <c r="AB3" s="974"/>
      <c r="AC3" s="974"/>
      <c r="AD3" s="974"/>
      <c r="AE3" s="974"/>
      <c r="AF3" s="974"/>
      <c r="AG3" s="974"/>
      <c r="AH3" s="762"/>
      <c r="AI3" s="762"/>
      <c r="AJ3" s="762"/>
      <c r="AK3" s="762"/>
      <c r="AL3" s="762"/>
      <c r="AM3" s="762"/>
      <c r="AN3" s="763"/>
    </row>
    <row r="4" spans="1:40" ht="11.25" customHeight="1">
      <c r="A4" s="424">
        <v>1</v>
      </c>
      <c r="B4" s="343" t="s">
        <v>123</v>
      </c>
      <c r="C4" s="946" t="s">
        <v>43</v>
      </c>
      <c r="D4" s="947"/>
      <c r="E4" s="947"/>
      <c r="F4" s="947"/>
      <c r="G4" s="947"/>
      <c r="H4" s="947"/>
      <c r="I4" s="947"/>
      <c r="J4" s="947"/>
      <c r="K4" s="947"/>
      <c r="L4" s="947"/>
      <c r="M4" s="947"/>
      <c r="N4" s="947"/>
      <c r="O4" s="947"/>
      <c r="P4" s="947"/>
      <c r="Q4" s="947"/>
      <c r="R4" s="947"/>
      <c r="S4" s="947"/>
      <c r="T4" s="947"/>
      <c r="U4" s="947"/>
      <c r="V4" s="947"/>
      <c r="W4" s="947"/>
      <c r="X4" s="947"/>
      <c r="Y4" s="947"/>
      <c r="Z4" s="947"/>
      <c r="AA4" s="947"/>
      <c r="AB4" s="947"/>
      <c r="AC4" s="947"/>
      <c r="AD4" s="947"/>
      <c r="AE4" s="947"/>
      <c r="AF4" s="947"/>
      <c r="AG4" s="947"/>
      <c r="AH4" s="947"/>
      <c r="AI4" s="947"/>
      <c r="AJ4" s="947"/>
      <c r="AK4" s="947"/>
      <c r="AL4" s="947"/>
      <c r="AM4" s="948"/>
      <c r="AN4" s="704" t="s">
        <v>4</v>
      </c>
    </row>
    <row r="5" spans="1:40" ht="11.25" customHeight="1">
      <c r="A5" s="323">
        <f t="shared" ref="A5:A20" si="0">A4+1</f>
        <v>2</v>
      </c>
      <c r="B5" s="323"/>
      <c r="C5" s="190" t="s">
        <v>93</v>
      </c>
      <c r="D5" s="240"/>
      <c r="E5" s="240"/>
      <c r="F5" s="240"/>
      <c r="I5" s="934" t="s">
        <v>721</v>
      </c>
      <c r="J5" s="934"/>
      <c r="K5" s="190" t="s">
        <v>92</v>
      </c>
      <c r="M5" s="240"/>
      <c r="N5" s="240"/>
      <c r="O5" s="240"/>
      <c r="P5" s="240"/>
      <c r="Q5" s="240"/>
      <c r="R5" s="240"/>
      <c r="S5" s="240"/>
      <c r="T5" s="352"/>
      <c r="U5" s="190" t="s">
        <v>52</v>
      </c>
      <c r="V5" s="240"/>
      <c r="W5" s="240"/>
      <c r="X5" s="240"/>
      <c r="Y5" s="240"/>
      <c r="Z5" s="240"/>
      <c r="AD5" s="934" t="s">
        <v>725</v>
      </c>
      <c r="AE5" s="934"/>
      <c r="AF5" s="934"/>
      <c r="AG5" s="934"/>
      <c r="AH5" s="934"/>
      <c r="AI5" s="934"/>
      <c r="AJ5" s="934"/>
      <c r="AK5" s="934"/>
      <c r="AL5" s="934"/>
      <c r="AN5" s="705"/>
    </row>
    <row r="6" spans="1:40" ht="12" customHeight="1">
      <c r="A6" s="323">
        <f t="shared" si="0"/>
        <v>3</v>
      </c>
      <c r="B6" s="347"/>
      <c r="C6" s="113"/>
      <c r="D6" s="690"/>
      <c r="E6" s="240"/>
      <c r="F6" s="240"/>
      <c r="G6" s="113"/>
      <c r="J6" s="240"/>
      <c r="K6" s="706"/>
      <c r="L6" s="690"/>
      <c r="M6" s="240"/>
      <c r="N6" s="240"/>
      <c r="O6" s="113"/>
      <c r="P6" s="690"/>
      <c r="Q6" s="240"/>
      <c r="R6" s="240"/>
      <c r="S6" s="240"/>
      <c r="T6" s="352"/>
      <c r="U6" s="190" t="s">
        <v>54</v>
      </c>
      <c r="V6" s="240"/>
      <c r="W6" s="240"/>
      <c r="X6" s="240"/>
      <c r="Y6" s="240"/>
      <c r="AA6" s="112" t="s">
        <v>333</v>
      </c>
      <c r="AF6" s="887" t="s">
        <v>712</v>
      </c>
      <c r="AG6" s="887"/>
      <c r="AH6" s="887"/>
      <c r="AI6" s="887"/>
      <c r="AJ6" s="887"/>
      <c r="AK6" s="887"/>
      <c r="AL6" s="887"/>
      <c r="AN6" s="707"/>
    </row>
    <row r="7" spans="1:40" ht="11.25" customHeight="1">
      <c r="A7" s="323">
        <f t="shared" si="0"/>
        <v>4</v>
      </c>
      <c r="B7" s="347"/>
      <c r="C7" s="190" t="s">
        <v>46</v>
      </c>
      <c r="D7" s="690"/>
      <c r="E7" s="240"/>
      <c r="F7" s="240"/>
      <c r="J7" s="241"/>
      <c r="K7" s="112" t="s">
        <v>340</v>
      </c>
      <c r="L7" s="708"/>
      <c r="M7" s="241"/>
      <c r="N7" s="241"/>
      <c r="O7" s="113"/>
      <c r="P7" s="708"/>
      <c r="Q7" s="241"/>
      <c r="R7" s="241"/>
      <c r="S7" s="241"/>
      <c r="T7" s="352"/>
      <c r="U7" s="112" t="s">
        <v>433</v>
      </c>
      <c r="AK7" s="887" t="s">
        <v>485</v>
      </c>
      <c r="AL7" s="887"/>
      <c r="AN7" s="707"/>
    </row>
    <row r="8" spans="1:40">
      <c r="A8" s="323">
        <f t="shared" si="0"/>
        <v>5</v>
      </c>
      <c r="B8" s="347"/>
      <c r="C8" s="113"/>
      <c r="D8" s="690"/>
      <c r="E8" s="240"/>
      <c r="F8" s="240"/>
      <c r="G8" s="113"/>
      <c r="H8" s="1036"/>
      <c r="I8" s="1037"/>
      <c r="J8" s="1026" t="s">
        <v>94</v>
      </c>
      <c r="K8" s="1027"/>
      <c r="L8" s="1003" t="s">
        <v>95</v>
      </c>
      <c r="M8" s="1004"/>
      <c r="N8" s="1026" t="s">
        <v>96</v>
      </c>
      <c r="O8" s="1038"/>
      <c r="P8" s="1027"/>
      <c r="Q8" s="1003" t="s">
        <v>97</v>
      </c>
      <c r="R8" s="1023"/>
      <c r="S8" s="1004"/>
      <c r="T8" s="352"/>
      <c r="V8" s="190" t="s">
        <v>55</v>
      </c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N8" s="707"/>
    </row>
    <row r="9" spans="1:40" ht="11.25" customHeight="1">
      <c r="A9" s="323">
        <f t="shared" si="0"/>
        <v>6</v>
      </c>
      <c r="B9" s="347"/>
      <c r="C9" s="240" t="s">
        <v>47</v>
      </c>
      <c r="D9" s="240"/>
      <c r="E9" s="240"/>
      <c r="F9" s="240"/>
      <c r="G9" s="113"/>
      <c r="H9" s="1039"/>
      <c r="I9" s="1040"/>
      <c r="J9" s="1034"/>
      <c r="K9" s="1035"/>
      <c r="L9" s="964" t="s">
        <v>488</v>
      </c>
      <c r="M9" s="965"/>
      <c r="N9" s="964" t="s">
        <v>722</v>
      </c>
      <c r="O9" s="934"/>
      <c r="P9" s="965"/>
      <c r="Q9" s="964" t="s">
        <v>708</v>
      </c>
      <c r="R9" s="934"/>
      <c r="S9" s="965"/>
      <c r="T9" s="352"/>
      <c r="V9" s="690"/>
      <c r="Y9" s="366" t="s">
        <v>103</v>
      </c>
      <c r="AA9" s="112" t="s">
        <v>334</v>
      </c>
      <c r="AB9" s="709"/>
      <c r="AF9" s="888"/>
      <c r="AG9" s="888"/>
      <c r="AH9" s="683" t="s">
        <v>469</v>
      </c>
      <c r="AI9" s="710"/>
      <c r="AJ9" s="711" t="s">
        <v>57</v>
      </c>
      <c r="AK9" s="988">
        <v>25</v>
      </c>
      <c r="AL9" s="988"/>
      <c r="AM9" s="683" t="s">
        <v>470</v>
      </c>
      <c r="AN9" s="707"/>
    </row>
    <row r="10" spans="1:40" ht="12" customHeight="1">
      <c r="A10" s="323">
        <f t="shared" si="0"/>
        <v>7</v>
      </c>
      <c r="B10" s="347"/>
      <c r="C10" s="240" t="s">
        <v>48</v>
      </c>
      <c r="D10" s="240"/>
      <c r="E10" s="240"/>
      <c r="F10" s="240"/>
      <c r="G10" s="113"/>
      <c r="H10" s="997"/>
      <c r="I10" s="1016"/>
      <c r="J10" s="999"/>
      <c r="K10" s="1000"/>
      <c r="L10" s="992" t="s">
        <v>488</v>
      </c>
      <c r="M10" s="993"/>
      <c r="N10" s="992" t="s">
        <v>722</v>
      </c>
      <c r="O10" s="1029"/>
      <c r="P10" s="993"/>
      <c r="Q10" s="992" t="s">
        <v>708</v>
      </c>
      <c r="R10" s="1029"/>
      <c r="S10" s="993"/>
      <c r="T10" s="381"/>
      <c r="V10" s="240"/>
      <c r="W10" s="240"/>
      <c r="Y10" s="333" t="s">
        <v>104</v>
      </c>
      <c r="AB10" s="709"/>
      <c r="AF10" s="887"/>
      <c r="AG10" s="887"/>
      <c r="AH10" s="683" t="s">
        <v>469</v>
      </c>
      <c r="AI10" s="710"/>
      <c r="AJ10" s="711" t="s">
        <v>57</v>
      </c>
      <c r="AK10" s="988">
        <v>25</v>
      </c>
      <c r="AL10" s="988"/>
      <c r="AM10" s="683" t="s">
        <v>470</v>
      </c>
      <c r="AN10" s="707"/>
    </row>
    <row r="11" spans="1:40">
      <c r="A11" s="323">
        <f t="shared" si="0"/>
        <v>8</v>
      </c>
      <c r="B11" s="347"/>
      <c r="C11" s="320" t="s">
        <v>331</v>
      </c>
      <c r="T11" s="712"/>
      <c r="AN11" s="707"/>
    </row>
    <row r="12" spans="1:40">
      <c r="A12" s="323">
        <f t="shared" si="0"/>
        <v>9</v>
      </c>
      <c r="B12" s="347"/>
      <c r="H12" s="1024" t="s">
        <v>134</v>
      </c>
      <c r="I12" s="1025"/>
      <c r="J12" s="1026" t="s">
        <v>94</v>
      </c>
      <c r="K12" s="1027"/>
      <c r="L12" s="1003" t="s">
        <v>236</v>
      </c>
      <c r="M12" s="1004"/>
      <c r="N12" s="1003" t="s">
        <v>95</v>
      </c>
      <c r="O12" s="1004"/>
      <c r="P12" s="1026" t="s">
        <v>96</v>
      </c>
      <c r="Q12" s="1027"/>
      <c r="R12" s="1003" t="s">
        <v>235</v>
      </c>
      <c r="S12" s="1004"/>
      <c r="T12" s="352"/>
      <c r="V12" s="713" t="s">
        <v>232</v>
      </c>
      <c r="W12" s="240"/>
      <c r="X12" s="240"/>
      <c r="Y12" s="240"/>
      <c r="Z12" s="240"/>
      <c r="AA12" s="240"/>
      <c r="AB12" s="240"/>
      <c r="AC12" s="359"/>
      <c r="AD12" s="359"/>
      <c r="AE12" s="370"/>
      <c r="AF12" s="359"/>
      <c r="AG12" s="359"/>
      <c r="AH12" s="359"/>
      <c r="AI12" s="359"/>
      <c r="AJ12" s="359"/>
      <c r="AK12" s="888" t="s">
        <v>485</v>
      </c>
      <c r="AL12" s="888"/>
      <c r="AN12" s="707"/>
    </row>
    <row r="13" spans="1:40" ht="10.5" customHeight="1">
      <c r="A13" s="323">
        <f t="shared" si="0"/>
        <v>10</v>
      </c>
      <c r="B13" s="347"/>
      <c r="C13" s="543" t="s">
        <v>234</v>
      </c>
      <c r="D13" s="113"/>
      <c r="E13" s="240"/>
      <c r="F13" s="240"/>
      <c r="G13" s="240"/>
      <c r="H13" s="994"/>
      <c r="I13" s="995"/>
      <c r="J13" s="994"/>
      <c r="K13" s="995"/>
      <c r="L13" s="1005"/>
      <c r="M13" s="1006"/>
      <c r="N13" s="964"/>
      <c r="O13" s="965"/>
      <c r="P13" s="964"/>
      <c r="Q13" s="965"/>
      <c r="R13" s="964"/>
      <c r="S13" s="965"/>
      <c r="T13" s="352"/>
      <c r="V13" s="240" t="s">
        <v>233</v>
      </c>
      <c r="AK13" s="887" t="s">
        <v>486</v>
      </c>
      <c r="AL13" s="887"/>
      <c r="AN13" s="707"/>
    </row>
    <row r="14" spans="1:40" ht="11.25" customHeight="1">
      <c r="A14" s="323">
        <f t="shared" si="0"/>
        <v>11</v>
      </c>
      <c r="B14" s="347"/>
      <c r="C14" s="240" t="s">
        <v>49</v>
      </c>
      <c r="D14" s="240"/>
      <c r="E14" s="240"/>
      <c r="F14" s="240"/>
      <c r="G14" s="240"/>
      <c r="H14" s="994" t="s">
        <v>723</v>
      </c>
      <c r="I14" s="995"/>
      <c r="J14" s="994"/>
      <c r="K14" s="995"/>
      <c r="L14" s="1030"/>
      <c r="M14" s="1018"/>
      <c r="N14" s="1030"/>
      <c r="O14" s="1018"/>
      <c r="P14" s="990"/>
      <c r="Q14" s="991"/>
      <c r="R14" s="994"/>
      <c r="S14" s="995"/>
      <c r="T14" s="352"/>
      <c r="V14" s="190" t="s">
        <v>58</v>
      </c>
      <c r="W14" s="240"/>
      <c r="X14" s="240"/>
      <c r="Y14" s="240"/>
      <c r="Z14" s="240" t="s">
        <v>59</v>
      </c>
      <c r="AE14" s="241"/>
      <c r="AF14" s="241"/>
      <c r="AG14" s="241"/>
      <c r="AH14" s="241"/>
      <c r="AJ14" s="9"/>
      <c r="AK14" s="887" t="s">
        <v>493</v>
      </c>
      <c r="AL14" s="887"/>
      <c r="AN14" s="707"/>
    </row>
    <row r="15" spans="1:40" ht="10.5" customHeight="1">
      <c r="A15" s="323">
        <f t="shared" si="0"/>
        <v>12</v>
      </c>
      <c r="B15" s="347"/>
      <c r="C15" s="240" t="s">
        <v>50</v>
      </c>
      <c r="D15" s="240"/>
      <c r="E15" s="240"/>
      <c r="F15" s="240"/>
      <c r="G15" s="240"/>
      <c r="H15" s="994" t="s">
        <v>723</v>
      </c>
      <c r="I15" s="995"/>
      <c r="J15" s="994"/>
      <c r="K15" s="995"/>
      <c r="L15" s="1030"/>
      <c r="M15" s="1018"/>
      <c r="N15" s="1030"/>
      <c r="O15" s="1018"/>
      <c r="P15" s="990"/>
      <c r="Q15" s="991"/>
      <c r="R15" s="1031"/>
      <c r="S15" s="1032"/>
      <c r="T15" s="352"/>
      <c r="V15" s="240"/>
      <c r="W15" s="690" t="s">
        <v>84</v>
      </c>
      <c r="X15" s="240" t="s">
        <v>98</v>
      </c>
      <c r="Y15" s="240"/>
      <c r="Z15" s="241"/>
      <c r="AA15" s="241"/>
      <c r="AB15" s="241"/>
      <c r="AC15" s="241"/>
      <c r="AD15" s="241"/>
      <c r="AE15" s="241"/>
      <c r="AF15" s="241"/>
      <c r="AG15" s="241"/>
      <c r="AJ15" s="593"/>
      <c r="AK15" s="887" t="s">
        <v>486</v>
      </c>
      <c r="AL15" s="887"/>
      <c r="AN15" s="707"/>
    </row>
    <row r="16" spans="1:40" ht="11.25" customHeight="1">
      <c r="A16" s="323">
        <f t="shared" si="0"/>
        <v>13</v>
      </c>
      <c r="B16" s="347"/>
      <c r="C16" s="112" t="s">
        <v>237</v>
      </c>
      <c r="D16" s="240"/>
      <c r="E16" s="240"/>
      <c r="F16" s="240"/>
      <c r="G16" s="240"/>
      <c r="H16" s="994" t="s">
        <v>485</v>
      </c>
      <c r="I16" s="995"/>
      <c r="J16" s="994"/>
      <c r="K16" s="995"/>
      <c r="L16" s="990"/>
      <c r="M16" s="991"/>
      <c r="N16" s="990"/>
      <c r="O16" s="991"/>
      <c r="P16" s="990"/>
      <c r="Q16" s="991"/>
      <c r="R16" s="994"/>
      <c r="S16" s="995"/>
      <c r="T16" s="352"/>
      <c r="V16" s="690"/>
      <c r="W16" s="690" t="s">
        <v>84</v>
      </c>
      <c r="X16" s="241" t="s">
        <v>299</v>
      </c>
      <c r="Y16" s="241"/>
      <c r="Z16" s="240"/>
      <c r="AA16" s="359"/>
      <c r="AB16" s="359"/>
      <c r="AC16" s="359"/>
      <c r="AD16" s="359"/>
      <c r="AE16" s="359"/>
      <c r="AF16" s="359"/>
      <c r="AG16" s="359"/>
      <c r="AH16" s="359"/>
      <c r="AJ16" s="187"/>
      <c r="AK16" s="887" t="s">
        <v>485</v>
      </c>
      <c r="AL16" s="887"/>
      <c r="AN16" s="714"/>
    </row>
    <row r="17" spans="1:40" ht="10.5" customHeight="1">
      <c r="A17" s="323">
        <f t="shared" si="0"/>
        <v>14</v>
      </c>
      <c r="B17" s="347"/>
      <c r="C17" s="112" t="s">
        <v>238</v>
      </c>
      <c r="D17" s="240"/>
      <c r="E17" s="240"/>
      <c r="F17" s="240"/>
      <c r="G17" s="240"/>
      <c r="H17" s="994" t="s">
        <v>485</v>
      </c>
      <c r="I17" s="995"/>
      <c r="J17" s="994"/>
      <c r="K17" s="995"/>
      <c r="L17" s="990"/>
      <c r="M17" s="991"/>
      <c r="N17" s="990"/>
      <c r="O17" s="991"/>
      <c r="P17" s="990"/>
      <c r="Q17" s="991"/>
      <c r="R17" s="994"/>
      <c r="S17" s="995"/>
      <c r="T17" s="352"/>
      <c r="W17" s="690" t="s">
        <v>84</v>
      </c>
      <c r="X17" s="112" t="s">
        <v>298</v>
      </c>
      <c r="AK17" s="887" t="s">
        <v>485</v>
      </c>
      <c r="AL17" s="887"/>
      <c r="AN17" s="707"/>
    </row>
    <row r="18" spans="1:40" ht="11.25" customHeight="1">
      <c r="A18" s="323">
        <f t="shared" si="0"/>
        <v>15</v>
      </c>
      <c r="B18" s="347"/>
      <c r="C18" s="112" t="s">
        <v>239</v>
      </c>
      <c r="D18" s="240"/>
      <c r="E18" s="241"/>
      <c r="F18" s="241"/>
      <c r="G18" s="241"/>
      <c r="H18" s="1015" t="s">
        <v>485</v>
      </c>
      <c r="I18" s="1033"/>
      <c r="J18" s="1015"/>
      <c r="K18" s="1016"/>
      <c r="L18" s="992"/>
      <c r="M18" s="993"/>
      <c r="N18" s="992"/>
      <c r="O18" s="993"/>
      <c r="P18" s="992"/>
      <c r="Q18" s="993"/>
      <c r="R18" s="999"/>
      <c r="S18" s="1000"/>
      <c r="T18" s="352"/>
      <c r="V18" s="291" t="s">
        <v>241</v>
      </c>
      <c r="AN18" s="707"/>
    </row>
    <row r="19" spans="1:40" ht="10.5" customHeight="1">
      <c r="A19" s="323">
        <f t="shared" si="0"/>
        <v>16</v>
      </c>
      <c r="B19" s="347"/>
      <c r="K19" s="422"/>
      <c r="L19" s="422"/>
      <c r="M19" s="422"/>
      <c r="N19" s="422"/>
      <c r="O19" s="422"/>
      <c r="P19" s="422"/>
      <c r="Q19" s="422"/>
      <c r="T19" s="381"/>
      <c r="V19" s="247" t="s">
        <v>411</v>
      </c>
      <c r="AI19" s="878" t="s">
        <v>680</v>
      </c>
      <c r="AJ19" s="878"/>
      <c r="AK19" s="878"/>
      <c r="AL19" s="878"/>
      <c r="AN19" s="347"/>
    </row>
    <row r="20" spans="1:40" ht="10.5" customHeight="1">
      <c r="A20" s="323">
        <f t="shared" si="0"/>
        <v>17</v>
      </c>
      <c r="B20" s="347"/>
      <c r="D20" s="112" t="s">
        <v>225</v>
      </c>
      <c r="P20" s="888" t="s">
        <v>685</v>
      </c>
      <c r="Q20" s="888"/>
      <c r="R20" s="888"/>
      <c r="S20" s="888"/>
      <c r="T20" s="381"/>
      <c r="V20" s="247" t="s">
        <v>242</v>
      </c>
      <c r="AI20" s="702"/>
      <c r="AJ20" s="702"/>
      <c r="AK20" s="879"/>
      <c r="AL20" s="879"/>
      <c r="AN20" s="715"/>
    </row>
    <row r="21" spans="1:40" ht="9.75" customHeight="1">
      <c r="A21" s="323">
        <f t="shared" ref="A21:A27" si="1">A20+1</f>
        <v>18</v>
      </c>
      <c r="B21" s="347"/>
      <c r="D21" s="112" t="s">
        <v>226</v>
      </c>
      <c r="R21" s="887" t="s">
        <v>486</v>
      </c>
      <c r="S21" s="887"/>
      <c r="T21" s="381"/>
      <c r="V21" s="255" t="s">
        <v>426</v>
      </c>
      <c r="AK21" s="887" t="s">
        <v>486</v>
      </c>
      <c r="AL21" s="887"/>
      <c r="AN21" s="347"/>
    </row>
    <row r="22" spans="1:40">
      <c r="A22" s="323">
        <f t="shared" si="1"/>
        <v>19</v>
      </c>
      <c r="B22" s="347"/>
      <c r="D22" s="112" t="s">
        <v>227</v>
      </c>
      <c r="P22" s="888" t="s">
        <v>685</v>
      </c>
      <c r="Q22" s="888"/>
      <c r="R22" s="888"/>
      <c r="S22" s="888"/>
      <c r="T22" s="381"/>
      <c r="V22" s="255" t="s">
        <v>413</v>
      </c>
      <c r="AK22" s="887" t="s">
        <v>487</v>
      </c>
      <c r="AL22" s="887"/>
      <c r="AN22" s="347"/>
    </row>
    <row r="23" spans="1:40">
      <c r="A23" s="323">
        <f t="shared" si="1"/>
        <v>20</v>
      </c>
      <c r="B23" s="347"/>
      <c r="D23" s="112" t="s">
        <v>228</v>
      </c>
      <c r="P23" s="702"/>
      <c r="Q23" s="702"/>
      <c r="R23" s="887" t="s">
        <v>486</v>
      </c>
      <c r="S23" s="887"/>
      <c r="T23" s="352"/>
      <c r="V23" s="247"/>
      <c r="AN23" s="347"/>
    </row>
    <row r="24" spans="1:40">
      <c r="A24" s="323">
        <f t="shared" si="1"/>
        <v>21</v>
      </c>
      <c r="B24" s="347"/>
      <c r="Q24" s="736" t="s">
        <v>593</v>
      </c>
      <c r="R24" s="887" t="s">
        <v>486</v>
      </c>
      <c r="S24" s="887"/>
      <c r="T24" s="352"/>
      <c r="V24" s="329" t="s">
        <v>362</v>
      </c>
      <c r="W24" s="116"/>
      <c r="X24" s="116"/>
      <c r="Y24" s="116"/>
      <c r="Z24" s="116"/>
      <c r="AA24" s="116"/>
      <c r="AB24" s="529" t="s">
        <v>369</v>
      </c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N24" s="716"/>
    </row>
    <row r="25" spans="1:40">
      <c r="A25" s="323">
        <f t="shared" si="1"/>
        <v>22</v>
      </c>
      <c r="B25" s="347"/>
      <c r="D25" s="112" t="s">
        <v>332</v>
      </c>
      <c r="R25" s="887" t="s">
        <v>487</v>
      </c>
      <c r="S25" s="887"/>
      <c r="T25" s="381"/>
      <c r="V25" s="683" t="s">
        <v>20</v>
      </c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877"/>
      <c r="AI25" s="877"/>
      <c r="AJ25" s="877"/>
      <c r="AK25" s="877"/>
      <c r="AL25" s="877"/>
      <c r="AN25" s="347"/>
    </row>
    <row r="26" spans="1:40">
      <c r="A26" s="323">
        <f t="shared" si="1"/>
        <v>23</v>
      </c>
      <c r="B26" s="347"/>
      <c r="D26" s="112" t="s">
        <v>229</v>
      </c>
      <c r="R26" s="887" t="s">
        <v>487</v>
      </c>
      <c r="S26" s="887"/>
      <c r="T26" s="352"/>
      <c r="V26" s="683" t="s">
        <v>21</v>
      </c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986"/>
      <c r="AI26" s="986"/>
      <c r="AJ26" s="986"/>
      <c r="AK26" s="986"/>
      <c r="AL26" s="986"/>
      <c r="AN26" s="347"/>
    </row>
    <row r="27" spans="1:40">
      <c r="A27" s="323">
        <f t="shared" si="1"/>
        <v>24</v>
      </c>
      <c r="B27" s="347"/>
      <c r="D27" s="112" t="s">
        <v>230</v>
      </c>
      <c r="R27" s="887" t="s">
        <v>487</v>
      </c>
      <c r="S27" s="887"/>
      <c r="T27" s="352"/>
      <c r="V27" s="683" t="s">
        <v>243</v>
      </c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017"/>
      <c r="AK27" s="1017"/>
      <c r="AL27" s="1017"/>
      <c r="AN27" s="347"/>
    </row>
    <row r="28" spans="1:40">
      <c r="A28" s="323">
        <f>A27+1</f>
        <v>25</v>
      </c>
      <c r="B28" s="347"/>
      <c r="D28" s="112" t="s">
        <v>231</v>
      </c>
      <c r="R28" s="887" t="s">
        <v>487</v>
      </c>
      <c r="S28" s="887"/>
      <c r="T28" s="381"/>
      <c r="V28" s="683" t="s">
        <v>44</v>
      </c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K28" s="987" t="s">
        <v>504</v>
      </c>
      <c r="AL28" s="987"/>
      <c r="AM28" s="116" t="s">
        <v>128</v>
      </c>
      <c r="AN28" s="717"/>
    </row>
    <row r="29" spans="1:40">
      <c r="A29" s="323">
        <f t="shared" ref="A29:A39" si="2">A28+1</f>
        <v>26</v>
      </c>
      <c r="B29" s="347"/>
      <c r="D29" s="112" t="s">
        <v>294</v>
      </c>
      <c r="Q29" s="593"/>
      <c r="R29" s="887" t="s">
        <v>486</v>
      </c>
      <c r="S29" s="887"/>
      <c r="T29" s="352"/>
      <c r="V29" s="683" t="s">
        <v>45</v>
      </c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K29" s="987" t="s">
        <v>494</v>
      </c>
      <c r="AL29" s="987"/>
      <c r="AM29" s="116"/>
      <c r="AN29" s="347"/>
    </row>
    <row r="30" spans="1:40" ht="11.25" customHeight="1">
      <c r="A30" s="323">
        <f t="shared" si="2"/>
        <v>27</v>
      </c>
      <c r="B30" s="347"/>
      <c r="D30" s="112" t="s">
        <v>295</v>
      </c>
      <c r="R30" s="887" t="s">
        <v>485</v>
      </c>
      <c r="S30" s="887"/>
      <c r="T30" s="352"/>
      <c r="V30" s="683" t="s">
        <v>244</v>
      </c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H30" s="116"/>
      <c r="AI30" s="116"/>
      <c r="AJ30" s="116"/>
      <c r="AK30" s="887" t="s">
        <v>487</v>
      </c>
      <c r="AL30" s="887"/>
      <c r="AN30" s="347"/>
    </row>
    <row r="31" spans="1:40" ht="11.25" customHeight="1">
      <c r="A31" s="323">
        <f t="shared" si="2"/>
        <v>28</v>
      </c>
      <c r="B31" s="347"/>
      <c r="T31" s="352"/>
      <c r="V31" s="683" t="s">
        <v>366</v>
      </c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H31" s="81"/>
      <c r="AI31" s="81"/>
      <c r="AJ31" s="81"/>
      <c r="AK31" s="887" t="s">
        <v>487</v>
      </c>
      <c r="AL31" s="887"/>
      <c r="AN31" s="347"/>
    </row>
    <row r="32" spans="1:40" ht="10.5" customHeight="1">
      <c r="A32" s="323">
        <f t="shared" si="2"/>
        <v>29</v>
      </c>
      <c r="B32" s="347"/>
      <c r="C32" s="946" t="s">
        <v>351</v>
      </c>
      <c r="D32" s="947"/>
      <c r="E32" s="947"/>
      <c r="F32" s="947"/>
      <c r="G32" s="947"/>
      <c r="H32" s="947"/>
      <c r="I32" s="947"/>
      <c r="J32" s="947"/>
      <c r="K32" s="947"/>
      <c r="L32" s="947"/>
      <c r="M32" s="947"/>
      <c r="N32" s="947"/>
      <c r="O32" s="947"/>
      <c r="P32" s="947"/>
      <c r="Q32" s="947"/>
      <c r="R32" s="947"/>
      <c r="S32" s="947"/>
      <c r="T32" s="948"/>
      <c r="V32" s="683" t="s">
        <v>363</v>
      </c>
      <c r="W32" s="81"/>
      <c r="X32" s="81"/>
      <c r="Y32" s="81"/>
      <c r="Z32" s="331"/>
      <c r="AA32" s="331"/>
      <c r="AB32" s="331"/>
      <c r="AC32" s="331"/>
      <c r="AD32" s="331"/>
      <c r="AE32" s="331"/>
      <c r="AF32" s="331"/>
      <c r="AH32" s="331"/>
      <c r="AI32" s="331"/>
      <c r="AJ32" s="331"/>
      <c r="AK32" s="887" t="s">
        <v>486</v>
      </c>
      <c r="AL32" s="887"/>
      <c r="AN32" s="718"/>
    </row>
    <row r="33" spans="1:40" ht="11.25" customHeight="1">
      <c r="A33" s="323">
        <f t="shared" si="2"/>
        <v>30</v>
      </c>
      <c r="B33" s="347"/>
      <c r="C33" s="240" t="s">
        <v>51</v>
      </c>
      <c r="D33" s="240"/>
      <c r="E33" s="240"/>
      <c r="F33" s="240"/>
      <c r="G33" s="240"/>
      <c r="H33" s="241"/>
      <c r="K33" s="370"/>
      <c r="L33" s="370"/>
      <c r="M33" s="967"/>
      <c r="N33" s="967"/>
      <c r="P33" s="370"/>
      <c r="S33" s="240"/>
      <c r="T33" s="429"/>
      <c r="U33" s="128"/>
      <c r="V33" s="683" t="s">
        <v>365</v>
      </c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H33" s="332"/>
      <c r="AI33" s="332"/>
      <c r="AJ33" s="332"/>
      <c r="AK33" s="332"/>
      <c r="AL33" s="332"/>
      <c r="AN33" s="347"/>
    </row>
    <row r="34" spans="1:40" ht="10.5" customHeight="1">
      <c r="A34" s="323">
        <f t="shared" si="2"/>
        <v>31</v>
      </c>
      <c r="B34" s="347"/>
      <c r="C34" s="255" t="s">
        <v>359</v>
      </c>
      <c r="J34" s="686"/>
      <c r="K34" s="686"/>
      <c r="L34" s="359"/>
      <c r="M34" s="318"/>
      <c r="N34" s="318"/>
      <c r="O34" s="318"/>
      <c r="P34" s="318"/>
      <c r="Q34" s="1008"/>
      <c r="R34" s="1008"/>
      <c r="S34" s="683" t="s">
        <v>470</v>
      </c>
      <c r="T34" s="429"/>
      <c r="U34" s="128"/>
      <c r="V34" s="508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H34" s="81"/>
      <c r="AI34" s="81"/>
      <c r="AJ34" s="81"/>
      <c r="AK34" s="888" t="s">
        <v>487</v>
      </c>
      <c r="AL34" s="888"/>
      <c r="AN34" s="347"/>
    </row>
    <row r="35" spans="1:40" ht="12" customHeight="1">
      <c r="A35" s="323">
        <f t="shared" si="2"/>
        <v>32</v>
      </c>
      <c r="B35" s="347"/>
      <c r="C35" s="112" t="s">
        <v>594</v>
      </c>
      <c r="J35" s="686"/>
      <c r="K35" s="686"/>
      <c r="L35" s="240"/>
      <c r="M35" s="318"/>
      <c r="N35" s="318"/>
      <c r="O35" s="318"/>
      <c r="P35" s="318"/>
      <c r="Q35" s="879"/>
      <c r="R35" s="879"/>
      <c r="T35" s="429"/>
      <c r="U35" s="128"/>
      <c r="V35" s="255" t="s">
        <v>364</v>
      </c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I35" s="593"/>
      <c r="AJ35" s="593"/>
      <c r="AK35" s="887" t="s">
        <v>487</v>
      </c>
      <c r="AL35" s="887"/>
      <c r="AN35" s="86"/>
    </row>
    <row r="36" spans="1:40" ht="10.5" customHeight="1">
      <c r="A36" s="323">
        <f t="shared" si="2"/>
        <v>33</v>
      </c>
      <c r="B36" s="347"/>
      <c r="C36" s="112" t="s">
        <v>355</v>
      </c>
      <c r="I36" s="686"/>
      <c r="J36" s="686"/>
      <c r="K36" s="686"/>
      <c r="L36" s="686"/>
      <c r="M36" s="318"/>
      <c r="N36" s="318"/>
      <c r="O36" s="318"/>
      <c r="P36" s="877"/>
      <c r="Q36" s="877"/>
      <c r="R36" s="877"/>
      <c r="T36" s="429"/>
      <c r="U36" s="128"/>
      <c r="V36" s="255" t="s">
        <v>367</v>
      </c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H36" s="81"/>
      <c r="AI36" s="888" t="s">
        <v>495</v>
      </c>
      <c r="AJ36" s="888"/>
      <c r="AK36" s="887"/>
      <c r="AL36" s="887"/>
      <c r="AN36" s="347"/>
    </row>
    <row r="37" spans="1:40" ht="11.25" customHeight="1">
      <c r="A37" s="323">
        <f t="shared" si="2"/>
        <v>34</v>
      </c>
      <c r="B37" s="347"/>
      <c r="C37" s="240" t="s">
        <v>67</v>
      </c>
      <c r="D37" s="240"/>
      <c r="E37" s="240"/>
      <c r="F37" s="364"/>
      <c r="G37" s="686"/>
      <c r="H37" s="686"/>
      <c r="I37" s="686"/>
      <c r="J37" s="686"/>
      <c r="K37" s="686"/>
      <c r="L37" s="359"/>
      <c r="M37" s="1028" t="s">
        <v>485</v>
      </c>
      <c r="N37" s="1028"/>
      <c r="O37" s="1028"/>
      <c r="P37" s="1028"/>
      <c r="Q37" s="1028"/>
      <c r="R37" s="1028"/>
      <c r="T37" s="429"/>
      <c r="U37" s="128"/>
      <c r="V37" s="255" t="s">
        <v>245</v>
      </c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H37" s="81"/>
      <c r="AI37" s="81"/>
      <c r="AJ37" s="81"/>
      <c r="AK37" s="887" t="s">
        <v>486</v>
      </c>
      <c r="AL37" s="887"/>
      <c r="AN37" s="347"/>
    </row>
    <row r="38" spans="1:40" ht="12" customHeight="1">
      <c r="A38" s="323">
        <f t="shared" si="2"/>
        <v>35</v>
      </c>
      <c r="B38" s="347"/>
      <c r="C38" s="683" t="s">
        <v>471</v>
      </c>
      <c r="D38" s="240"/>
      <c r="E38" s="240"/>
      <c r="F38" s="364"/>
      <c r="G38" s="686"/>
      <c r="H38" s="686"/>
      <c r="I38" s="686"/>
      <c r="J38" s="364"/>
      <c r="K38" s="686"/>
      <c r="L38" s="686"/>
      <c r="M38" s="1008"/>
      <c r="N38" s="1008"/>
      <c r="O38" s="1008"/>
      <c r="P38" s="1008"/>
      <c r="Q38" s="1008"/>
      <c r="R38" s="1008"/>
      <c r="T38" s="429"/>
      <c r="U38" s="701"/>
      <c r="AN38" s="347"/>
    </row>
    <row r="39" spans="1:40" ht="11.25" customHeight="1">
      <c r="A39" s="323">
        <f t="shared" si="2"/>
        <v>36</v>
      </c>
      <c r="B39" s="347"/>
      <c r="C39" s="319" t="s">
        <v>222</v>
      </c>
      <c r="D39" s="240"/>
      <c r="E39" s="240"/>
      <c r="F39" s="240"/>
      <c r="G39" s="240"/>
      <c r="H39" s="364"/>
      <c r="I39" s="686"/>
      <c r="J39" s="686"/>
      <c r="K39" s="686"/>
      <c r="L39" s="686"/>
      <c r="M39" s="1009"/>
      <c r="N39" s="1009"/>
      <c r="O39" s="1009"/>
      <c r="P39" s="1009"/>
      <c r="Q39" s="1009"/>
      <c r="R39" s="1009"/>
      <c r="T39" s="429"/>
      <c r="U39" s="1003" t="s">
        <v>99</v>
      </c>
      <c r="V39" s="1023"/>
      <c r="W39" s="1023"/>
      <c r="X39" s="1023"/>
      <c r="Y39" s="1023"/>
      <c r="Z39" s="1023"/>
      <c r="AA39" s="1023"/>
      <c r="AB39" s="1023"/>
      <c r="AC39" s="1023"/>
      <c r="AD39" s="1023"/>
      <c r="AE39" s="1023"/>
      <c r="AF39" s="1023"/>
      <c r="AG39" s="1023"/>
      <c r="AH39" s="1023"/>
      <c r="AI39" s="1023"/>
      <c r="AJ39" s="1023"/>
      <c r="AK39" s="1023"/>
      <c r="AL39" s="1023"/>
      <c r="AM39" s="1004"/>
      <c r="AN39" s="347"/>
    </row>
    <row r="40" spans="1:40" ht="12" customHeight="1">
      <c r="A40" s="323">
        <f>A39+1</f>
        <v>37</v>
      </c>
      <c r="B40" s="347"/>
      <c r="C40" s="240" t="s">
        <v>68</v>
      </c>
      <c r="D40" s="240"/>
      <c r="E40" s="359"/>
      <c r="F40" s="364"/>
      <c r="G40" s="686"/>
      <c r="H40" s="686"/>
      <c r="I40" s="370"/>
      <c r="J40" s="686"/>
      <c r="K40" s="240"/>
      <c r="L40" s="370"/>
      <c r="M40" s="1008"/>
      <c r="N40" s="1008"/>
      <c r="O40" s="1008"/>
      <c r="P40" s="1008"/>
      <c r="Q40" s="1008"/>
      <c r="R40" s="1008"/>
      <c r="T40" s="429"/>
      <c r="U40" s="509"/>
      <c r="V40" s="240" t="s">
        <v>100</v>
      </c>
      <c r="W40" s="240"/>
      <c r="X40" s="240"/>
      <c r="Y40" s="240"/>
      <c r="Z40" s="240"/>
      <c r="AA40" s="240"/>
      <c r="AB40" s="240"/>
      <c r="AF40" s="934" t="s">
        <v>485</v>
      </c>
      <c r="AG40" s="934"/>
      <c r="AH40" s="934"/>
      <c r="AI40" s="934"/>
      <c r="AJ40" s="934"/>
      <c r="AK40" s="934"/>
      <c r="AL40" s="934"/>
      <c r="AM40" s="965"/>
      <c r="AN40" s="717"/>
    </row>
    <row r="41" spans="1:40" ht="12" customHeight="1">
      <c r="A41" s="323">
        <f t="shared" ref="A41:A54" si="3">A40+1</f>
        <v>38</v>
      </c>
      <c r="B41" s="347"/>
      <c r="C41" s="240" t="s">
        <v>69</v>
      </c>
      <c r="D41" s="240"/>
      <c r="E41" s="240"/>
      <c r="F41" s="370"/>
      <c r="G41" s="370"/>
      <c r="H41" s="370"/>
      <c r="I41" s="686"/>
      <c r="J41" s="686"/>
      <c r="K41" s="686"/>
      <c r="L41" s="686"/>
      <c r="M41" s="1008"/>
      <c r="N41" s="1008"/>
      <c r="O41" s="1008"/>
      <c r="P41" s="1008"/>
      <c r="Q41" s="1008"/>
      <c r="R41" s="1008"/>
      <c r="T41" s="429"/>
      <c r="U41" s="115"/>
      <c r="V41" s="255" t="s">
        <v>373</v>
      </c>
      <c r="AF41" s="887" t="s">
        <v>713</v>
      </c>
      <c r="AG41" s="887"/>
      <c r="AH41" s="887"/>
      <c r="AI41" s="887"/>
      <c r="AJ41" s="887"/>
      <c r="AK41" s="887"/>
      <c r="AL41" s="887"/>
      <c r="AM41" s="1018"/>
      <c r="AN41" s="347"/>
    </row>
    <row r="42" spans="1:40" ht="10.5" customHeight="1">
      <c r="A42" s="323">
        <f t="shared" si="3"/>
        <v>39</v>
      </c>
      <c r="B42" s="347"/>
      <c r="C42" s="240" t="s">
        <v>70</v>
      </c>
      <c r="D42" s="240"/>
      <c r="E42" s="240"/>
      <c r="F42" s="241"/>
      <c r="G42" s="241"/>
      <c r="H42" s="364"/>
      <c r="I42" s="686"/>
      <c r="J42" s="686"/>
      <c r="K42" s="686"/>
      <c r="L42" s="686"/>
      <c r="M42" s="1008"/>
      <c r="N42" s="1008"/>
      <c r="O42" s="1008"/>
      <c r="P42" s="1008"/>
      <c r="Q42" s="1008"/>
      <c r="R42" s="1008"/>
      <c r="T42" s="429"/>
      <c r="U42" s="115"/>
      <c r="V42" s="255" t="s">
        <v>370</v>
      </c>
      <c r="AF42" s="887" t="s">
        <v>485</v>
      </c>
      <c r="AG42" s="887"/>
      <c r="AH42" s="887"/>
      <c r="AI42" s="887"/>
      <c r="AJ42" s="887"/>
      <c r="AK42" s="887"/>
      <c r="AL42" s="887"/>
      <c r="AM42" s="1018"/>
      <c r="AN42" s="347"/>
    </row>
    <row r="43" spans="1:40" ht="11.25" customHeight="1">
      <c r="A43" s="323">
        <f t="shared" si="3"/>
        <v>40</v>
      </c>
      <c r="B43" s="347"/>
      <c r="C43" s="240" t="s">
        <v>60</v>
      </c>
      <c r="D43" s="240"/>
      <c r="E43" s="364"/>
      <c r="F43" s="686"/>
      <c r="G43" s="686"/>
      <c r="H43" s="686"/>
      <c r="I43" s="364"/>
      <c r="J43" s="686"/>
      <c r="K43" s="686"/>
      <c r="L43" s="686"/>
      <c r="M43" s="1008"/>
      <c r="N43" s="1008"/>
      <c r="O43" s="1008"/>
      <c r="P43" s="1008"/>
      <c r="Q43" s="1008"/>
      <c r="R43" s="1008"/>
      <c r="T43" s="429"/>
      <c r="U43" s="719"/>
      <c r="V43" s="112" t="s">
        <v>105</v>
      </c>
      <c r="AF43" s="887" t="s">
        <v>681</v>
      </c>
      <c r="AG43" s="887"/>
      <c r="AH43" s="887"/>
      <c r="AI43" s="887"/>
      <c r="AJ43" s="887"/>
      <c r="AK43" s="887"/>
      <c r="AL43" s="887"/>
      <c r="AM43" s="1018"/>
      <c r="AN43" s="347"/>
    </row>
    <row r="44" spans="1:40" ht="10.5" customHeight="1">
      <c r="A44" s="323">
        <f t="shared" si="3"/>
        <v>41</v>
      </c>
      <c r="B44" s="347"/>
      <c r="C44" s="112" t="s">
        <v>323</v>
      </c>
      <c r="M44" s="1009" t="s">
        <v>485</v>
      </c>
      <c r="N44" s="1009"/>
      <c r="O44" s="1009"/>
      <c r="P44" s="1009"/>
      <c r="Q44" s="1009"/>
      <c r="R44" s="1009"/>
      <c r="T44" s="720"/>
      <c r="U44" s="721"/>
      <c r="V44" s="240" t="s">
        <v>595</v>
      </c>
      <c r="X44" s="240"/>
      <c r="Y44" s="240"/>
      <c r="Z44" s="240"/>
      <c r="AA44" s="240"/>
      <c r="AB44" s="240"/>
      <c r="AC44" s="240"/>
      <c r="AF44" s="888" t="s">
        <v>681</v>
      </c>
      <c r="AG44" s="888"/>
      <c r="AH44" s="888"/>
      <c r="AI44" s="888"/>
      <c r="AJ44" s="888"/>
      <c r="AK44" s="888"/>
      <c r="AL44" s="888"/>
      <c r="AM44" s="1019"/>
      <c r="AN44" s="347"/>
    </row>
    <row r="45" spans="1:40" ht="10.5" customHeight="1">
      <c r="A45" s="323">
        <f t="shared" si="3"/>
        <v>42</v>
      </c>
      <c r="B45" s="347"/>
      <c r="C45" s="127" t="s">
        <v>223</v>
      </c>
      <c r="D45" s="127"/>
      <c r="E45" s="127"/>
      <c r="F45" s="127"/>
      <c r="G45" s="127"/>
      <c r="H45" s="127"/>
      <c r="I45" s="364"/>
      <c r="J45" s="686"/>
      <c r="K45" s="686"/>
      <c r="L45" s="686"/>
      <c r="M45" s="887" t="s">
        <v>682</v>
      </c>
      <c r="N45" s="887"/>
      <c r="O45" s="887"/>
      <c r="P45" s="887"/>
      <c r="Q45" s="887"/>
      <c r="R45" s="887"/>
      <c r="T45" s="720"/>
      <c r="U45" s="721"/>
      <c r="V45" s="240" t="s">
        <v>101</v>
      </c>
      <c r="X45" s="240"/>
      <c r="Y45" s="359"/>
      <c r="Z45" s="359"/>
      <c r="AA45" s="370"/>
      <c r="AB45" s="370"/>
      <c r="AC45" s="370"/>
      <c r="AF45" s="887" t="s">
        <v>492</v>
      </c>
      <c r="AG45" s="887"/>
      <c r="AH45" s="887"/>
      <c r="AI45" s="887"/>
      <c r="AJ45" s="887"/>
      <c r="AK45" s="887"/>
      <c r="AL45" s="887"/>
      <c r="AM45" s="1018"/>
      <c r="AN45" s="347"/>
    </row>
    <row r="46" spans="1:40" ht="3" customHeight="1">
      <c r="A46" s="323"/>
      <c r="B46" s="347"/>
      <c r="C46" s="722"/>
      <c r="D46" s="723"/>
      <c r="E46" s="118"/>
      <c r="F46" s="118"/>
      <c r="G46" s="118"/>
      <c r="H46" s="118"/>
      <c r="I46" s="364"/>
      <c r="J46" s="686"/>
      <c r="K46" s="686"/>
      <c r="L46" s="686"/>
      <c r="M46" s="686"/>
      <c r="O46" s="989"/>
      <c r="P46" s="989"/>
      <c r="Q46" s="989"/>
      <c r="R46" s="989"/>
      <c r="S46" s="989"/>
      <c r="T46" s="989"/>
      <c r="U46" s="722"/>
      <c r="AI46" s="126"/>
      <c r="AJ46" s="126"/>
      <c r="AK46" s="126"/>
      <c r="AL46" s="126"/>
      <c r="AM46" s="126"/>
      <c r="AN46" s="373"/>
    </row>
    <row r="47" spans="1:40" ht="11.25" customHeight="1">
      <c r="A47" s="323">
        <f>A45+1</f>
        <v>43</v>
      </c>
      <c r="B47" s="347"/>
      <c r="C47" s="1020" t="s">
        <v>346</v>
      </c>
      <c r="D47" s="1021"/>
      <c r="E47" s="1021"/>
      <c r="F47" s="1021"/>
      <c r="G47" s="1021"/>
      <c r="H47" s="1021"/>
      <c r="I47" s="1021"/>
      <c r="J47" s="1021"/>
      <c r="K47" s="1021"/>
      <c r="L47" s="1021"/>
      <c r="M47" s="1021"/>
      <c r="N47" s="1021"/>
      <c r="O47" s="1021"/>
      <c r="P47" s="1021"/>
      <c r="Q47" s="1021"/>
      <c r="R47" s="1021"/>
      <c r="S47" s="1021"/>
      <c r="T47" s="1022"/>
      <c r="U47" s="722"/>
      <c r="V47" s="359" t="s">
        <v>102</v>
      </c>
      <c r="X47" s="359"/>
      <c r="Y47" s="359"/>
      <c r="Z47" s="359"/>
      <c r="AA47" s="359"/>
      <c r="AB47" s="359"/>
      <c r="AC47" s="359"/>
      <c r="AD47" s="359"/>
      <c r="AF47" s="195"/>
      <c r="AG47" s="195"/>
      <c r="AH47" s="195"/>
      <c r="AI47" s="888" t="s">
        <v>681</v>
      </c>
      <c r="AJ47" s="888"/>
      <c r="AK47" s="888"/>
      <c r="AL47" s="888"/>
      <c r="AM47" s="1019"/>
      <c r="AN47" s="375"/>
    </row>
    <row r="48" spans="1:40" ht="12" customHeight="1">
      <c r="A48" s="345">
        <f t="shared" si="3"/>
        <v>44</v>
      </c>
      <c r="B48" s="347"/>
      <c r="C48" s="240" t="s">
        <v>112</v>
      </c>
      <c r="D48" s="240"/>
      <c r="E48" s="240"/>
      <c r="F48" s="240"/>
      <c r="G48" s="240"/>
      <c r="H48" s="240"/>
      <c r="I48" s="240"/>
      <c r="J48" s="241"/>
      <c r="K48" s="241" t="s">
        <v>350</v>
      </c>
      <c r="L48" s="241"/>
      <c r="M48" s="241"/>
      <c r="N48" s="241"/>
      <c r="O48" s="241"/>
      <c r="P48" s="241"/>
      <c r="Q48" s="241"/>
      <c r="R48" s="241"/>
      <c r="S48" s="241"/>
      <c r="T48" s="241"/>
      <c r="U48" s="724"/>
      <c r="V48" s="112" t="s">
        <v>106</v>
      </c>
      <c r="AA48" s="129" t="s">
        <v>109</v>
      </c>
      <c r="AB48" s="112" t="s">
        <v>107</v>
      </c>
      <c r="AL48" s="887" t="s">
        <v>485</v>
      </c>
      <c r="AM48" s="1018"/>
      <c r="AN48" s="347"/>
    </row>
    <row r="49" spans="1:40" ht="12" customHeight="1">
      <c r="A49" s="345">
        <f t="shared" si="3"/>
        <v>45</v>
      </c>
      <c r="B49" s="347"/>
      <c r="C49" s="708"/>
      <c r="D49" s="240" t="s">
        <v>53</v>
      </c>
      <c r="E49" s="240"/>
      <c r="F49" s="240"/>
      <c r="G49" s="888" t="s">
        <v>724</v>
      </c>
      <c r="H49" s="888"/>
      <c r="I49" s="888"/>
      <c r="J49" s="888"/>
      <c r="K49" s="359"/>
      <c r="L49" s="725" t="s">
        <v>41</v>
      </c>
      <c r="M49" s="726"/>
      <c r="N49" s="1008" t="s">
        <v>596</v>
      </c>
      <c r="O49" s="1008"/>
      <c r="P49" s="1008"/>
      <c r="Q49" s="1008"/>
      <c r="R49" s="1008"/>
      <c r="U49" s="362"/>
      <c r="AA49" s="129" t="s">
        <v>109</v>
      </c>
      <c r="AB49" s="112" t="s">
        <v>108</v>
      </c>
      <c r="AL49" s="887" t="s">
        <v>485</v>
      </c>
      <c r="AM49" s="1018"/>
      <c r="AN49" s="375"/>
    </row>
    <row r="50" spans="1:40" ht="12" customHeight="1">
      <c r="A50" s="345">
        <f t="shared" si="3"/>
        <v>46</v>
      </c>
      <c r="B50" s="347"/>
      <c r="C50" s="708"/>
      <c r="D50" s="240" t="s">
        <v>56</v>
      </c>
      <c r="E50" s="240"/>
      <c r="F50" s="240"/>
      <c r="G50" s="887" t="s">
        <v>724</v>
      </c>
      <c r="H50" s="887"/>
      <c r="I50" s="887"/>
      <c r="J50" s="887"/>
      <c r="K50" s="370"/>
      <c r="L50" s="484" t="s">
        <v>41</v>
      </c>
      <c r="M50" s="726"/>
      <c r="N50" s="996" t="s">
        <v>596</v>
      </c>
      <c r="O50" s="996"/>
      <c r="P50" s="996"/>
      <c r="Q50" s="996"/>
      <c r="R50" s="996"/>
      <c r="T50" s="673"/>
      <c r="U50" s="362"/>
      <c r="V50" s="255" t="s">
        <v>371</v>
      </c>
      <c r="AL50" s="887" t="s">
        <v>485</v>
      </c>
      <c r="AM50" s="1018"/>
      <c r="AN50" s="347"/>
    </row>
    <row r="51" spans="1:40" ht="12" customHeight="1">
      <c r="A51" s="345">
        <f t="shared" si="3"/>
        <v>47</v>
      </c>
      <c r="B51" s="347"/>
      <c r="C51" s="241" t="s">
        <v>415</v>
      </c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459"/>
      <c r="P51" s="510"/>
      <c r="Q51" s="510"/>
      <c r="T51" s="511"/>
      <c r="U51" s="128"/>
      <c r="V51" s="255" t="s">
        <v>372</v>
      </c>
      <c r="AL51" s="887" t="s">
        <v>485</v>
      </c>
      <c r="AM51" s="1018"/>
      <c r="AN51" s="347"/>
    </row>
    <row r="52" spans="1:40" ht="12" customHeight="1">
      <c r="A52" s="345">
        <f t="shared" si="3"/>
        <v>48</v>
      </c>
      <c r="B52" s="347"/>
      <c r="R52" s="877" t="s">
        <v>487</v>
      </c>
      <c r="S52" s="877"/>
      <c r="U52" s="128"/>
      <c r="V52" s="255" t="s">
        <v>246</v>
      </c>
      <c r="AL52" s="887" t="s">
        <v>485</v>
      </c>
      <c r="AM52" s="1018"/>
      <c r="AN52" s="347"/>
    </row>
    <row r="53" spans="1:40" ht="12" customHeight="1">
      <c r="A53" s="345">
        <f t="shared" si="3"/>
        <v>49</v>
      </c>
      <c r="B53" s="347"/>
      <c r="C53" s="241" t="s">
        <v>110</v>
      </c>
      <c r="D53" s="240"/>
      <c r="E53" s="241"/>
      <c r="F53" s="241"/>
      <c r="H53" s="112" t="s">
        <v>416</v>
      </c>
      <c r="M53" s="241"/>
      <c r="N53" s="727"/>
      <c r="O53" s="888" t="s">
        <v>679</v>
      </c>
      <c r="P53" s="888"/>
      <c r="Q53" s="888"/>
      <c r="R53" s="888"/>
      <c r="S53" s="888"/>
      <c r="U53" s="128"/>
      <c r="V53" s="255" t="s">
        <v>137</v>
      </c>
      <c r="AN53" s="347"/>
    </row>
    <row r="54" spans="1:40" ht="12.75" customHeight="1">
      <c r="A54" s="345">
        <f t="shared" si="3"/>
        <v>50</v>
      </c>
      <c r="B54" s="347"/>
      <c r="C54" s="113"/>
      <c r="D54" s="241" t="s">
        <v>316</v>
      </c>
      <c r="E54" s="240"/>
      <c r="F54" s="240"/>
      <c r="G54" s="240"/>
      <c r="H54" s="113"/>
      <c r="I54" s="690"/>
      <c r="J54" s="190"/>
      <c r="N54" s="364"/>
      <c r="O54" s="594" t="s">
        <v>489</v>
      </c>
      <c r="P54" s="533" t="s">
        <v>417</v>
      </c>
      <c r="Q54" s="227"/>
      <c r="R54" s="887" t="s">
        <v>485</v>
      </c>
      <c r="S54" s="887"/>
      <c r="U54" s="330"/>
      <c r="V54" s="1010"/>
      <c r="W54" s="1010"/>
      <c r="X54" s="1010"/>
      <c r="Y54" s="1010"/>
      <c r="Z54" s="1010"/>
      <c r="AA54" s="1010"/>
      <c r="AB54" s="1010"/>
      <c r="AC54" s="1010"/>
      <c r="AD54" s="1010"/>
      <c r="AE54" s="1010"/>
      <c r="AF54" s="1010"/>
      <c r="AG54" s="1010"/>
      <c r="AH54" s="1010"/>
      <c r="AI54" s="1010"/>
      <c r="AJ54" s="1010"/>
      <c r="AK54" s="1010"/>
      <c r="AL54" s="1010"/>
      <c r="AN54" s="375"/>
    </row>
    <row r="55" spans="1:40" ht="12" customHeight="1">
      <c r="A55" s="345" t="s">
        <v>62</v>
      </c>
      <c r="B55" s="347"/>
      <c r="C55" s="113"/>
      <c r="E55" s="335"/>
      <c r="G55" s="335"/>
      <c r="H55" s="335" t="s">
        <v>317</v>
      </c>
      <c r="I55" s="335"/>
      <c r="J55" s="335"/>
      <c r="K55" s="335"/>
      <c r="L55" s="335"/>
      <c r="M55" s="335"/>
      <c r="N55" s="335"/>
      <c r="O55" s="335"/>
      <c r="P55" s="335"/>
      <c r="Q55" s="335"/>
      <c r="R55" s="1007"/>
      <c r="S55" s="1007"/>
      <c r="U55" s="338"/>
      <c r="AN55" s="347"/>
    </row>
    <row r="56" spans="1:40" ht="11.25" customHeight="1">
      <c r="A56" s="345" t="s">
        <v>119</v>
      </c>
      <c r="B56" s="347"/>
      <c r="C56" s="113"/>
      <c r="D56" s="112" t="s">
        <v>296</v>
      </c>
      <c r="R56" s="888" t="s">
        <v>485</v>
      </c>
      <c r="S56" s="888"/>
      <c r="U56" s="338"/>
      <c r="V56" s="320" t="s">
        <v>324</v>
      </c>
      <c r="AN56" s="347"/>
    </row>
    <row r="57" spans="1:40" ht="12" customHeight="1">
      <c r="A57" s="345" t="s">
        <v>325</v>
      </c>
      <c r="B57" s="347"/>
      <c r="C57" s="113"/>
      <c r="D57" s="116" t="s">
        <v>224</v>
      </c>
      <c r="U57" s="338"/>
      <c r="V57" s="1010"/>
      <c r="W57" s="1010"/>
      <c r="X57" s="1010"/>
      <c r="Y57" s="1010"/>
      <c r="Z57" s="1010"/>
      <c r="AA57" s="1010"/>
      <c r="AB57" s="1010"/>
      <c r="AC57" s="1010"/>
      <c r="AD57" s="1010"/>
      <c r="AE57" s="1010"/>
      <c r="AF57" s="1010"/>
      <c r="AG57" s="1010"/>
      <c r="AH57" s="1010"/>
      <c r="AI57" s="1010"/>
      <c r="AJ57" s="1010"/>
      <c r="AK57" s="1010"/>
      <c r="AL57" s="1010"/>
      <c r="AN57" s="347"/>
    </row>
    <row r="58" spans="1:40" ht="12" customHeight="1">
      <c r="A58" s="345" t="s">
        <v>326</v>
      </c>
      <c r="B58" s="347"/>
      <c r="D58" s="888" t="s">
        <v>485</v>
      </c>
      <c r="E58" s="888"/>
      <c r="F58" s="888"/>
      <c r="G58" s="888"/>
      <c r="H58" s="888"/>
      <c r="I58" s="888"/>
      <c r="J58" s="888"/>
      <c r="K58" s="888"/>
      <c r="L58" s="888"/>
      <c r="M58" s="888"/>
      <c r="N58" s="888"/>
      <c r="O58" s="888"/>
      <c r="P58" s="888"/>
      <c r="Q58" s="888"/>
      <c r="R58" s="888"/>
      <c r="S58" s="888"/>
      <c r="T58" s="888"/>
      <c r="U58" s="338"/>
      <c r="V58" s="1010"/>
      <c r="W58" s="1010"/>
      <c r="X58" s="1010"/>
      <c r="Y58" s="1010"/>
      <c r="Z58" s="1010"/>
      <c r="AA58" s="1010"/>
      <c r="AB58" s="1010"/>
      <c r="AC58" s="1010"/>
      <c r="AD58" s="1010"/>
      <c r="AE58" s="1010"/>
      <c r="AF58" s="1010"/>
      <c r="AG58" s="1010"/>
      <c r="AH58" s="1010"/>
      <c r="AI58" s="1010"/>
      <c r="AJ58" s="1010"/>
      <c r="AK58" s="1010"/>
      <c r="AL58" s="1010"/>
      <c r="AN58" s="347"/>
    </row>
    <row r="59" spans="1:40" ht="12" customHeight="1">
      <c r="A59" s="345" t="s">
        <v>162</v>
      </c>
      <c r="B59" s="347"/>
      <c r="D59" s="728" t="s">
        <v>297</v>
      </c>
      <c r="E59" s="692"/>
      <c r="F59" s="692"/>
      <c r="G59" s="692"/>
      <c r="H59" s="692"/>
      <c r="I59" s="692"/>
      <c r="J59" s="692"/>
      <c r="K59" s="692"/>
      <c r="L59" s="692"/>
      <c r="M59" s="692"/>
      <c r="N59" s="692"/>
      <c r="O59" s="692"/>
      <c r="P59" s="887" t="s">
        <v>490</v>
      </c>
      <c r="Q59" s="887"/>
      <c r="R59" s="887"/>
      <c r="S59" s="887"/>
      <c r="T59" s="692"/>
      <c r="U59" s="338"/>
      <c r="V59" s="1010"/>
      <c r="W59" s="1010"/>
      <c r="X59" s="1010"/>
      <c r="Y59" s="1010"/>
      <c r="Z59" s="1010"/>
      <c r="AA59" s="1010"/>
      <c r="AB59" s="1010"/>
      <c r="AC59" s="1010"/>
      <c r="AD59" s="1010"/>
      <c r="AE59" s="1010"/>
      <c r="AF59" s="1010"/>
      <c r="AG59" s="1010"/>
      <c r="AH59" s="1010"/>
      <c r="AI59" s="1010"/>
      <c r="AJ59" s="1010"/>
      <c r="AK59" s="1010"/>
      <c r="AL59" s="1010"/>
      <c r="AN59" s="347"/>
    </row>
    <row r="60" spans="1:40" ht="12" customHeight="1">
      <c r="A60" s="345" t="s">
        <v>327</v>
      </c>
      <c r="B60" s="347"/>
      <c r="D60" s="209"/>
      <c r="F60" s="190"/>
      <c r="G60" s="240"/>
      <c r="H60" s="240"/>
      <c r="I60" s="240"/>
      <c r="J60" s="240"/>
      <c r="K60" s="240"/>
      <c r="L60" s="240"/>
      <c r="M60" s="240"/>
      <c r="N60" s="240"/>
      <c r="O60" s="366"/>
      <c r="P60" s="366"/>
      <c r="R60" s="873"/>
      <c r="S60" s="873"/>
      <c r="U60" s="338"/>
      <c r="V60" s="1010"/>
      <c r="W60" s="1010"/>
      <c r="X60" s="1010"/>
      <c r="Y60" s="1010"/>
      <c r="Z60" s="1010"/>
      <c r="AA60" s="1010"/>
      <c r="AB60" s="1010"/>
      <c r="AC60" s="1010"/>
      <c r="AD60" s="1010"/>
      <c r="AE60" s="1010"/>
      <c r="AF60" s="1010"/>
      <c r="AG60" s="1010"/>
      <c r="AH60" s="1010"/>
      <c r="AI60" s="1010"/>
      <c r="AJ60" s="1010"/>
      <c r="AK60" s="1010"/>
      <c r="AL60" s="1010"/>
      <c r="AN60" s="347"/>
    </row>
    <row r="61" spans="1:40" ht="12.75" customHeight="1">
      <c r="A61" s="345" t="s">
        <v>328</v>
      </c>
      <c r="B61" s="347"/>
      <c r="D61" s="241" t="s">
        <v>61</v>
      </c>
      <c r="E61" s="240"/>
      <c r="F61" s="240"/>
      <c r="G61" s="240"/>
      <c r="H61" s="240"/>
      <c r="I61" s="113"/>
      <c r="J61" s="726"/>
      <c r="K61" s="117"/>
      <c r="L61" s="117"/>
      <c r="M61" s="117"/>
      <c r="N61" s="117"/>
      <c r="O61" s="459" t="s">
        <v>124</v>
      </c>
      <c r="R61" s="1012" t="s">
        <v>491</v>
      </c>
      <c r="S61" s="1012"/>
      <c r="U61" s="338"/>
      <c r="V61" s="877"/>
      <c r="W61" s="877"/>
      <c r="X61" s="877"/>
      <c r="Y61" s="877"/>
      <c r="Z61" s="877"/>
      <c r="AA61" s="877"/>
      <c r="AB61" s="877"/>
      <c r="AC61" s="877"/>
      <c r="AD61" s="877"/>
      <c r="AE61" s="877"/>
      <c r="AF61" s="877"/>
      <c r="AG61" s="877"/>
      <c r="AH61" s="877"/>
      <c r="AI61" s="877"/>
      <c r="AJ61" s="877"/>
      <c r="AK61" s="877"/>
      <c r="AL61" s="877"/>
      <c r="AN61" s="347"/>
    </row>
    <row r="62" spans="1:40" ht="12.75" customHeight="1">
      <c r="A62" s="345" t="s">
        <v>329</v>
      </c>
      <c r="B62" s="347"/>
      <c r="D62" s="240" t="s">
        <v>111</v>
      </c>
      <c r="E62" s="240"/>
      <c r="F62" s="241"/>
      <c r="G62" s="241"/>
      <c r="H62" s="113"/>
      <c r="I62" s="708"/>
      <c r="J62" s="241"/>
      <c r="K62" s="126"/>
      <c r="L62" s="126"/>
      <c r="M62" s="126"/>
      <c r="N62" s="126"/>
      <c r="O62" s="888" t="s">
        <v>492</v>
      </c>
      <c r="P62" s="888"/>
      <c r="Q62" s="888"/>
      <c r="R62" s="888"/>
      <c r="S62" s="888"/>
      <c r="U62" s="339"/>
      <c r="V62" s="877"/>
      <c r="W62" s="877"/>
      <c r="X62" s="877"/>
      <c r="Y62" s="877"/>
      <c r="Z62" s="877"/>
      <c r="AA62" s="877"/>
      <c r="AB62" s="877"/>
      <c r="AC62" s="877"/>
      <c r="AD62" s="877"/>
      <c r="AE62" s="877"/>
      <c r="AF62" s="877"/>
      <c r="AG62" s="877"/>
      <c r="AH62" s="877"/>
      <c r="AI62" s="877"/>
      <c r="AJ62" s="877"/>
      <c r="AK62" s="877"/>
      <c r="AL62" s="877"/>
      <c r="AN62" s="347"/>
    </row>
    <row r="63" spans="1:40" ht="4.9000000000000004" customHeight="1">
      <c r="A63" s="393"/>
      <c r="B63" s="393"/>
      <c r="C63" s="729"/>
      <c r="D63" s="729"/>
      <c r="E63" s="729"/>
      <c r="F63" s="729"/>
      <c r="G63" s="729"/>
      <c r="H63" s="729"/>
      <c r="I63" s="729"/>
      <c r="J63" s="729"/>
      <c r="K63" s="729"/>
      <c r="L63" s="729"/>
      <c r="M63" s="729"/>
      <c r="N63" s="729"/>
      <c r="O63" s="729"/>
      <c r="P63" s="729"/>
      <c r="Q63" s="729"/>
      <c r="R63" s="729"/>
      <c r="S63" s="729"/>
      <c r="T63" s="729"/>
      <c r="U63" s="730"/>
      <c r="V63" s="729"/>
      <c r="W63" s="729"/>
      <c r="X63" s="729"/>
      <c r="Y63" s="729"/>
      <c r="Z63" s="729"/>
      <c r="AA63" s="729"/>
      <c r="AB63" s="729"/>
      <c r="AC63" s="729"/>
      <c r="AD63" s="729"/>
      <c r="AE63" s="729"/>
      <c r="AF63" s="729"/>
      <c r="AG63" s="729"/>
      <c r="AH63" s="729"/>
      <c r="AI63" s="729"/>
      <c r="AJ63" s="729"/>
      <c r="AK63" s="729"/>
      <c r="AL63" s="729"/>
      <c r="AM63" s="731"/>
      <c r="AN63" s="732"/>
    </row>
    <row r="64" spans="1:40" ht="4.9000000000000004" customHeight="1">
      <c r="A64" s="395"/>
      <c r="B64" s="71"/>
      <c r="C64" s="15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71"/>
      <c r="T64" s="396"/>
      <c r="U64" s="396"/>
      <c r="V64" s="396"/>
      <c r="W64" s="396"/>
      <c r="X64" s="396"/>
      <c r="Y64" s="396"/>
      <c r="Z64" s="396"/>
      <c r="AA64" s="396"/>
      <c r="AB64" s="396"/>
      <c r="AC64" s="396"/>
      <c r="AD64" s="15"/>
      <c r="AE64" s="396"/>
      <c r="AF64" s="396"/>
      <c r="AG64" s="396"/>
      <c r="AH64" s="396"/>
      <c r="AI64" s="396"/>
      <c r="AJ64" s="396"/>
      <c r="AK64" s="396"/>
      <c r="AL64" s="71"/>
      <c r="AM64" s="71"/>
      <c r="AN64" s="733"/>
    </row>
    <row r="65" spans="1:40">
      <c r="A65" s="128"/>
      <c r="B65" s="126"/>
      <c r="C65" s="112" t="s">
        <v>7</v>
      </c>
      <c r="I65" s="1002"/>
      <c r="J65" s="1002"/>
      <c r="K65" s="1002"/>
      <c r="L65" s="1002"/>
      <c r="M65" s="1002"/>
      <c r="N65" s="1002"/>
      <c r="O65" s="1002"/>
      <c r="P65" s="1002"/>
      <c r="Q65" s="1002"/>
      <c r="R65" s="1002"/>
      <c r="S65" s="1002"/>
      <c r="T65" s="1002"/>
      <c r="W65" s="112" t="s">
        <v>42</v>
      </c>
      <c r="Y65" s="1011"/>
      <c r="Z65" s="1011"/>
      <c r="AE65" s="116" t="s">
        <v>161</v>
      </c>
      <c r="AF65" s="116"/>
      <c r="AG65" s="116"/>
      <c r="AH65" s="1014">
        <v>3</v>
      </c>
      <c r="AI65" s="1014"/>
      <c r="AJ65" s="116" t="s">
        <v>160</v>
      </c>
      <c r="AK65" s="1013">
        <v>10</v>
      </c>
      <c r="AL65" s="1013"/>
      <c r="AM65" s="625"/>
      <c r="AN65" s="398"/>
    </row>
    <row r="66" spans="1:40" ht="4.9000000000000004" customHeight="1">
      <c r="A66" s="701"/>
      <c r="B66" s="423"/>
      <c r="C66" s="423"/>
      <c r="D66" s="423"/>
      <c r="E66" s="423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  <c r="AI66" s="423"/>
      <c r="AJ66" s="423"/>
      <c r="AK66" s="423"/>
      <c r="AL66" s="423"/>
      <c r="AM66" s="423"/>
      <c r="AN66" s="399"/>
    </row>
    <row r="79" spans="1:40">
      <c r="D79" s="240"/>
      <c r="E79" s="240"/>
      <c r="F79" s="240"/>
      <c r="G79" s="241"/>
      <c r="H79" s="241"/>
      <c r="I79" s="241"/>
      <c r="J79" s="241"/>
      <c r="K79" s="691"/>
      <c r="L79" s="691"/>
      <c r="M79" s="691"/>
      <c r="N79" s="241"/>
      <c r="O79" s="126"/>
      <c r="P79" s="126"/>
      <c r="Q79" s="126"/>
      <c r="R79" s="126"/>
      <c r="S79" s="241"/>
    </row>
    <row r="80" spans="1:40">
      <c r="E80" s="240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9"/>
      <c r="Q80" s="998"/>
      <c r="R80" s="998"/>
    </row>
    <row r="84" spans="3:19">
      <c r="C84" s="708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359"/>
      <c r="R84" s="359"/>
      <c r="S84" s="359"/>
    </row>
    <row r="85" spans="3:19">
      <c r="C85" s="734"/>
      <c r="D85" s="359"/>
      <c r="E85" s="359"/>
      <c r="F85" s="359"/>
      <c r="G85" s="359"/>
      <c r="H85" s="359"/>
      <c r="I85" s="359"/>
      <c r="J85" s="359"/>
      <c r="K85" s="359"/>
      <c r="L85" s="359"/>
      <c r="M85" s="359"/>
      <c r="N85" s="359"/>
      <c r="O85" s="359"/>
      <c r="P85" s="359"/>
      <c r="Q85" s="359"/>
      <c r="R85" s="359"/>
      <c r="S85" s="359"/>
    </row>
    <row r="86" spans="3:19">
      <c r="C86" s="734"/>
      <c r="E86" s="359"/>
      <c r="F86" s="359"/>
      <c r="G86" s="359"/>
      <c r="H86" s="359"/>
      <c r="I86" s="359"/>
      <c r="J86" s="359"/>
      <c r="K86" s="359"/>
      <c r="L86" s="270"/>
      <c r="M86" s="359"/>
      <c r="N86" s="735"/>
      <c r="O86" s="689"/>
      <c r="P86" s="336"/>
      <c r="Q86" s="997"/>
      <c r="R86" s="997"/>
      <c r="S86" s="683"/>
    </row>
    <row r="87" spans="3:19">
      <c r="C87" s="708"/>
      <c r="E87" s="241"/>
      <c r="F87" s="241"/>
      <c r="G87" s="240"/>
      <c r="H87" s="240"/>
      <c r="I87" s="240"/>
      <c r="J87" s="240"/>
      <c r="K87" s="240"/>
      <c r="L87" s="270"/>
      <c r="M87" s="359"/>
      <c r="N87" s="366"/>
      <c r="O87" s="689"/>
      <c r="P87" s="336"/>
      <c r="Q87" s="997"/>
      <c r="R87" s="997"/>
      <c r="S87" s="683"/>
    </row>
    <row r="88" spans="3:19">
      <c r="C88" s="734"/>
      <c r="E88" s="240"/>
      <c r="F88" s="240"/>
      <c r="G88" s="240"/>
      <c r="H88" s="240"/>
      <c r="I88" s="240"/>
      <c r="J88" s="240"/>
      <c r="K88" s="240"/>
      <c r="L88" s="270"/>
      <c r="M88" s="240"/>
      <c r="N88" s="366"/>
      <c r="O88" s="689"/>
      <c r="P88" s="336"/>
      <c r="Q88" s="997"/>
      <c r="R88" s="997"/>
      <c r="S88" s="683"/>
    </row>
    <row r="89" spans="3:19">
      <c r="C89" s="734"/>
      <c r="E89" s="240"/>
      <c r="F89" s="240"/>
      <c r="G89" s="240"/>
      <c r="H89" s="240"/>
      <c r="I89" s="240"/>
      <c r="J89" s="240"/>
      <c r="K89" s="240"/>
      <c r="L89" s="270"/>
      <c r="M89" s="240"/>
      <c r="N89" s="366"/>
      <c r="O89" s="689"/>
      <c r="P89" s="336"/>
      <c r="Q89" s="997"/>
      <c r="R89" s="997"/>
      <c r="S89" s="683"/>
    </row>
    <row r="90" spans="3:19">
      <c r="C90" s="734"/>
      <c r="E90" s="240"/>
      <c r="F90" s="240"/>
      <c r="G90" s="240"/>
      <c r="H90" s="240"/>
      <c r="I90" s="240"/>
      <c r="J90" s="240"/>
      <c r="K90" s="240"/>
      <c r="L90" s="270"/>
      <c r="M90" s="240"/>
      <c r="N90" s="366"/>
      <c r="O90" s="689"/>
      <c r="P90" s="336"/>
      <c r="Q90" s="997"/>
      <c r="R90" s="997"/>
      <c r="S90" s="683"/>
    </row>
    <row r="91" spans="3:19">
      <c r="C91" s="190"/>
      <c r="D91" s="240"/>
      <c r="E91" s="240"/>
      <c r="F91" s="240"/>
      <c r="G91" s="240"/>
      <c r="H91" s="240"/>
      <c r="I91" s="240"/>
      <c r="J91" s="690"/>
      <c r="K91" s="270"/>
      <c r="L91" s="240"/>
      <c r="M91" s="240"/>
      <c r="N91" s="63"/>
      <c r="O91" s="337"/>
      <c r="P91" s="337"/>
      <c r="Q91" s="998"/>
      <c r="R91" s="998"/>
      <c r="S91" s="240"/>
    </row>
    <row r="92" spans="3:19">
      <c r="C92" s="690"/>
      <c r="D92" s="240"/>
      <c r="E92" s="240"/>
      <c r="G92" s="270"/>
      <c r="H92" s="270"/>
      <c r="I92" s="270"/>
      <c r="J92" s="270"/>
      <c r="K92" s="270"/>
      <c r="L92" s="270"/>
      <c r="M92" s="359"/>
      <c r="N92" s="997"/>
      <c r="O92" s="997"/>
      <c r="P92" s="997"/>
      <c r="Q92" s="997"/>
      <c r="R92" s="997"/>
      <c r="S92" s="270"/>
    </row>
    <row r="93" spans="3:19">
      <c r="C93" s="690"/>
      <c r="D93" s="240"/>
      <c r="E93" s="240"/>
      <c r="F93" s="726"/>
      <c r="G93" s="726"/>
      <c r="H93" s="726"/>
      <c r="I93" s="726"/>
      <c r="J93" s="726"/>
      <c r="K93" s="726"/>
      <c r="L93" s="726"/>
      <c r="M93" s="726"/>
      <c r="N93" s="989"/>
      <c r="O93" s="989"/>
      <c r="P93" s="989"/>
      <c r="Q93" s="989"/>
      <c r="R93" s="989"/>
      <c r="S93" s="359"/>
    </row>
    <row r="94" spans="3:19">
      <c r="C94" s="690"/>
      <c r="D94" s="240"/>
      <c r="E94" s="240"/>
      <c r="F94" s="240"/>
      <c r="G94" s="683"/>
      <c r="H94" s="240"/>
      <c r="I94" s="240"/>
      <c r="J94" s="359"/>
      <c r="K94" s="270"/>
      <c r="L94" s="270"/>
      <c r="M94" s="270"/>
      <c r="N94" s="989"/>
      <c r="O94" s="989"/>
      <c r="P94" s="989"/>
      <c r="Q94" s="989"/>
      <c r="R94" s="989"/>
      <c r="S94" s="359"/>
    </row>
    <row r="95" spans="3:19">
      <c r="C95" s="690"/>
      <c r="D95" s="240"/>
      <c r="E95" s="240"/>
      <c r="F95" s="240"/>
      <c r="G95" s="240"/>
      <c r="H95" s="359"/>
      <c r="I95" s="270"/>
      <c r="J95" s="270"/>
      <c r="K95" s="270"/>
      <c r="L95" s="270"/>
      <c r="M95" s="270"/>
      <c r="N95" s="997"/>
      <c r="O95" s="997"/>
      <c r="P95" s="997"/>
      <c r="Q95" s="997"/>
      <c r="R95" s="997"/>
      <c r="S95" s="359"/>
    </row>
    <row r="96" spans="3:19">
      <c r="C96" s="690"/>
      <c r="D96" s="240"/>
      <c r="E96" s="240"/>
      <c r="F96" s="240"/>
      <c r="G96" s="240"/>
      <c r="H96" s="240"/>
      <c r="I96" s="240"/>
      <c r="J96" s="270"/>
      <c r="K96" s="270"/>
      <c r="L96" s="270"/>
      <c r="M96" s="270"/>
      <c r="N96" s="998"/>
      <c r="O96" s="998"/>
      <c r="P96" s="998"/>
      <c r="Q96" s="998"/>
      <c r="R96" s="998"/>
      <c r="S96" s="359"/>
    </row>
    <row r="97" spans="3:19">
      <c r="C97" s="690"/>
      <c r="D97" s="240"/>
      <c r="E97" s="240"/>
      <c r="F97" s="241"/>
      <c r="G97" s="240"/>
      <c r="H97" s="240"/>
      <c r="I97" s="359"/>
      <c r="J97" s="270"/>
      <c r="K97" s="270"/>
      <c r="L97" s="270"/>
      <c r="M97" s="359"/>
      <c r="N97" s="989"/>
      <c r="O97" s="989"/>
      <c r="P97" s="989"/>
      <c r="Q97" s="989"/>
      <c r="R97" s="989"/>
      <c r="S97" s="683"/>
    </row>
    <row r="98" spans="3:19">
      <c r="C98" s="690"/>
      <c r="D98" s="240"/>
      <c r="E98" s="240"/>
      <c r="F98" s="241"/>
      <c r="G98" s="240"/>
      <c r="H98" s="240"/>
      <c r="I98" s="359"/>
      <c r="J98" s="270"/>
      <c r="K98" s="270"/>
      <c r="L98" s="270"/>
      <c r="M98" s="359"/>
      <c r="N98" s="989"/>
      <c r="O98" s="989"/>
      <c r="P98" s="989"/>
      <c r="Q98" s="989"/>
      <c r="R98" s="989"/>
      <c r="S98" s="359"/>
    </row>
    <row r="99" spans="3:19">
      <c r="C99" s="241"/>
      <c r="D99" s="240"/>
      <c r="E99" s="240"/>
      <c r="F99" s="240"/>
      <c r="G99" s="240"/>
      <c r="H99" s="240"/>
      <c r="I99" s="240"/>
      <c r="J99" s="240"/>
      <c r="K99" s="240"/>
      <c r="L99" s="240"/>
      <c r="M99" s="270"/>
      <c r="N99" s="1001"/>
      <c r="O99" s="1001"/>
      <c r="P99" s="1001"/>
      <c r="Q99" s="1001"/>
      <c r="R99" s="1001"/>
      <c r="S99" s="270"/>
    </row>
    <row r="100" spans="3:19"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</row>
  </sheetData>
  <mergeCells count="173">
    <mergeCell ref="A1:AN2"/>
    <mergeCell ref="I3:W3"/>
    <mergeCell ref="AA3:AG3"/>
    <mergeCell ref="D3:H3"/>
    <mergeCell ref="X3:Z3"/>
    <mergeCell ref="R28:S28"/>
    <mergeCell ref="R29:S29"/>
    <mergeCell ref="AK15:AL15"/>
    <mergeCell ref="AK35:AL35"/>
    <mergeCell ref="J9:K9"/>
    <mergeCell ref="Q9:S9"/>
    <mergeCell ref="I5:J5"/>
    <mergeCell ref="L9:M9"/>
    <mergeCell ref="N9:P9"/>
    <mergeCell ref="C4:AM4"/>
    <mergeCell ref="AK9:AL9"/>
    <mergeCell ref="H8:I8"/>
    <mergeCell ref="J8:K8"/>
    <mergeCell ref="N8:P8"/>
    <mergeCell ref="H9:I9"/>
    <mergeCell ref="L8:M8"/>
    <mergeCell ref="Q8:S8"/>
    <mergeCell ref="R13:S13"/>
    <mergeCell ref="N10:P10"/>
    <mergeCell ref="L18:M18"/>
    <mergeCell ref="N16:O16"/>
    <mergeCell ref="N17:O17"/>
    <mergeCell ref="N18:O18"/>
    <mergeCell ref="P13:Q13"/>
    <mergeCell ref="M37:R37"/>
    <mergeCell ref="H10:I10"/>
    <mergeCell ref="H13:I13"/>
    <mergeCell ref="J10:K10"/>
    <mergeCell ref="Q10:S10"/>
    <mergeCell ref="L14:M14"/>
    <mergeCell ref="L10:M10"/>
    <mergeCell ref="L15:M15"/>
    <mergeCell ref="N13:O13"/>
    <mergeCell ref="N14:O14"/>
    <mergeCell ref="N15:O15"/>
    <mergeCell ref="J14:K14"/>
    <mergeCell ref="J15:K15"/>
    <mergeCell ref="H14:I14"/>
    <mergeCell ref="H15:I15"/>
    <mergeCell ref="R15:S15"/>
    <mergeCell ref="N12:O12"/>
    <mergeCell ref="P12:Q12"/>
    <mergeCell ref="H18:I18"/>
    <mergeCell ref="H17:I17"/>
    <mergeCell ref="J17:K17"/>
    <mergeCell ref="H12:I12"/>
    <mergeCell ref="J12:K12"/>
    <mergeCell ref="R14:S14"/>
    <mergeCell ref="AK16:AL16"/>
    <mergeCell ref="AK17:AL17"/>
    <mergeCell ref="L17:M17"/>
    <mergeCell ref="R16:S16"/>
    <mergeCell ref="H16:I16"/>
    <mergeCell ref="J16:K16"/>
    <mergeCell ref="L16:M16"/>
    <mergeCell ref="C47:T47"/>
    <mergeCell ref="V58:AL58"/>
    <mergeCell ref="V54:AL54"/>
    <mergeCell ref="N49:R49"/>
    <mergeCell ref="M44:R44"/>
    <mergeCell ref="O46:T46"/>
    <mergeCell ref="M41:R41"/>
    <mergeCell ref="M42:R42"/>
    <mergeCell ref="M38:R38"/>
    <mergeCell ref="U39:AM39"/>
    <mergeCell ref="J18:K18"/>
    <mergeCell ref="Q34:R34"/>
    <mergeCell ref="AJ27:AL27"/>
    <mergeCell ref="G50:J50"/>
    <mergeCell ref="R52:S52"/>
    <mergeCell ref="O53:S53"/>
    <mergeCell ref="R54:S54"/>
    <mergeCell ref="R26:S26"/>
    <mergeCell ref="AF43:AM43"/>
    <mergeCell ref="AK32:AL32"/>
    <mergeCell ref="AK34:AL34"/>
    <mergeCell ref="AI36:AL36"/>
    <mergeCell ref="AF45:AM45"/>
    <mergeCell ref="AI47:AM47"/>
    <mergeCell ref="AL48:AM48"/>
    <mergeCell ref="AL49:AM49"/>
    <mergeCell ref="AL50:AM50"/>
    <mergeCell ref="AK37:AL37"/>
    <mergeCell ref="AF40:AM40"/>
    <mergeCell ref="AF41:AM41"/>
    <mergeCell ref="AF42:AM42"/>
    <mergeCell ref="AF44:AM44"/>
    <mergeCell ref="AL51:AM51"/>
    <mergeCell ref="AL52:AM52"/>
    <mergeCell ref="V59:AL59"/>
    <mergeCell ref="V60:AL60"/>
    <mergeCell ref="V57:AL57"/>
    <mergeCell ref="Y65:Z65"/>
    <mergeCell ref="R61:S61"/>
    <mergeCell ref="AK65:AL65"/>
    <mergeCell ref="V62:AL62"/>
    <mergeCell ref="P59:S59"/>
    <mergeCell ref="R60:S60"/>
    <mergeCell ref="O62:S62"/>
    <mergeCell ref="V61:AL61"/>
    <mergeCell ref="AH65:AI65"/>
    <mergeCell ref="N99:R99"/>
    <mergeCell ref="N96:R96"/>
    <mergeCell ref="I65:T65"/>
    <mergeCell ref="L12:M12"/>
    <mergeCell ref="J13:K13"/>
    <mergeCell ref="L13:M13"/>
    <mergeCell ref="R55:S55"/>
    <mergeCell ref="D58:T58"/>
    <mergeCell ref="R12:S12"/>
    <mergeCell ref="Q91:R91"/>
    <mergeCell ref="Q87:R87"/>
    <mergeCell ref="M43:R43"/>
    <mergeCell ref="Q89:R89"/>
    <mergeCell ref="Q90:R90"/>
    <mergeCell ref="M39:R39"/>
    <mergeCell ref="M40:R40"/>
    <mergeCell ref="R30:S30"/>
    <mergeCell ref="M33:N33"/>
    <mergeCell ref="Q35:R35"/>
    <mergeCell ref="P36:R36"/>
    <mergeCell ref="M45:R45"/>
    <mergeCell ref="R24:S24"/>
    <mergeCell ref="C32:T32"/>
    <mergeCell ref="G49:J49"/>
    <mergeCell ref="R25:S25"/>
    <mergeCell ref="N98:R98"/>
    <mergeCell ref="P20:S20"/>
    <mergeCell ref="R21:S21"/>
    <mergeCell ref="P22:S22"/>
    <mergeCell ref="R23:S23"/>
    <mergeCell ref="P14:Q14"/>
    <mergeCell ref="P15:Q15"/>
    <mergeCell ref="P16:Q16"/>
    <mergeCell ref="P17:Q17"/>
    <mergeCell ref="P18:Q18"/>
    <mergeCell ref="R17:S17"/>
    <mergeCell ref="N50:R50"/>
    <mergeCell ref="R56:S56"/>
    <mergeCell ref="N93:R93"/>
    <mergeCell ref="N94:R94"/>
    <mergeCell ref="N95:R95"/>
    <mergeCell ref="N97:R97"/>
    <mergeCell ref="Q80:R80"/>
    <mergeCell ref="N92:R92"/>
    <mergeCell ref="Q86:R86"/>
    <mergeCell ref="Q88:R88"/>
    <mergeCell ref="R27:S27"/>
    <mergeCell ref="R18:S18"/>
    <mergeCell ref="AD5:AL5"/>
    <mergeCell ref="AF6:AL6"/>
    <mergeCell ref="AK7:AL7"/>
    <mergeCell ref="AK12:AL12"/>
    <mergeCell ref="AK31:AL31"/>
    <mergeCell ref="AK20:AL20"/>
    <mergeCell ref="AK21:AL21"/>
    <mergeCell ref="AK22:AL22"/>
    <mergeCell ref="AH25:AL25"/>
    <mergeCell ref="AK30:AL30"/>
    <mergeCell ref="AH26:AL26"/>
    <mergeCell ref="AK28:AL28"/>
    <mergeCell ref="AK29:AL29"/>
    <mergeCell ref="AF10:AG10"/>
    <mergeCell ref="AF9:AG9"/>
    <mergeCell ref="AK10:AL10"/>
    <mergeCell ref="AI19:AL19"/>
    <mergeCell ref="AK13:AL13"/>
    <mergeCell ref="AK14:AL14"/>
  </mergeCells>
  <phoneticPr fontId="0" type="noConversion"/>
  <dataValidations disablePrompts="1" xWindow="595" yWindow="205" count="2">
    <dataValidation type="decimal" operator="greaterThanOrEqual" allowBlank="1" showInputMessage="1" showErrorMessage="1" error="Hydro Test Pressure Low" sqref="AB10">
      <formula1>1.5*AB9</formula1>
    </dataValidation>
    <dataValidation type="list" allowBlank="1" showInputMessage="1" showErrorMessage="1" sqref="AA48:AA49">
      <formula1>"l,m"</formula1>
    </dataValidation>
  </dataValidations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Q91"/>
  <sheetViews>
    <sheetView showGridLines="0" showZeros="0" topLeftCell="A29" workbookViewId="0">
      <selection activeCell="AK57" sqref="AK57"/>
    </sheetView>
  </sheetViews>
  <sheetFormatPr defaultColWidth="8.85546875" defaultRowHeight="12.75"/>
  <cols>
    <col min="1" max="1" width="2.42578125" style="2" customWidth="1"/>
    <col min="2" max="2" width="3.7109375" style="2" customWidth="1"/>
    <col min="3" max="3" width="2.42578125" style="2" customWidth="1"/>
    <col min="4" max="4" width="2.85546875" style="2" customWidth="1"/>
    <col min="5" max="5" width="2.5703125" style="2" customWidth="1"/>
    <col min="6" max="7" width="2.42578125" style="2" customWidth="1"/>
    <col min="8" max="8" width="2.7109375" style="2" customWidth="1"/>
    <col min="9" max="9" width="2.42578125" style="2" customWidth="1"/>
    <col min="10" max="10" width="2.140625" style="2" customWidth="1"/>
    <col min="11" max="11" width="2.5703125" style="2" customWidth="1"/>
    <col min="12" max="13" width="2.7109375" style="2" customWidth="1"/>
    <col min="14" max="14" width="2.85546875" style="2" customWidth="1"/>
    <col min="15" max="16" width="2.5703125" style="2" customWidth="1"/>
    <col min="17" max="18" width="2.42578125" style="2" customWidth="1"/>
    <col min="19" max="19" width="2" style="2" customWidth="1"/>
    <col min="20" max="20" width="1.85546875" style="2" customWidth="1"/>
    <col min="21" max="21" width="2" style="2" customWidth="1"/>
    <col min="22" max="23" width="2.42578125" style="2" customWidth="1"/>
    <col min="24" max="26" width="2.28515625" style="2" customWidth="1"/>
    <col min="27" max="29" width="3.140625" style="2" customWidth="1"/>
    <col min="30" max="30" width="2.42578125" style="2" customWidth="1"/>
    <col min="31" max="31" width="3" style="2" customWidth="1"/>
    <col min="32" max="33" width="2.7109375" style="2" customWidth="1"/>
    <col min="34" max="34" width="2.85546875" style="2" customWidth="1"/>
    <col min="35" max="35" width="2.7109375" style="2" customWidth="1"/>
    <col min="36" max="36" width="2.42578125" style="2" customWidth="1"/>
    <col min="37" max="37" width="2.28515625" style="2" customWidth="1"/>
    <col min="38" max="38" width="2.7109375" style="2" customWidth="1"/>
    <col min="39" max="39" width="1.28515625" style="2" customWidth="1"/>
    <col min="40" max="40" width="3.7109375" style="98" customWidth="1"/>
    <col min="41" max="41" width="8.85546875" style="2"/>
    <col min="42" max="42" width="17.7109375" style="2" customWidth="1"/>
    <col min="43" max="43" width="23" style="2" customWidth="1"/>
    <col min="44" max="16384" width="8.85546875" style="2"/>
  </cols>
  <sheetData>
    <row r="1" spans="1:40" ht="15.75" customHeight="1">
      <c r="A1" s="968" t="s">
        <v>8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969"/>
      <c r="P1" s="969"/>
      <c r="Q1" s="969"/>
      <c r="R1" s="969"/>
      <c r="S1" s="969"/>
      <c r="T1" s="969"/>
      <c r="U1" s="969"/>
      <c r="V1" s="969"/>
      <c r="W1" s="969"/>
      <c r="X1" s="969"/>
      <c r="Y1" s="969"/>
      <c r="Z1" s="969"/>
      <c r="AA1" s="969"/>
      <c r="AB1" s="969"/>
      <c r="AC1" s="969"/>
      <c r="AD1" s="969"/>
      <c r="AE1" s="969"/>
      <c r="AF1" s="969"/>
      <c r="AG1" s="969"/>
      <c r="AH1" s="969"/>
      <c r="AI1" s="969"/>
      <c r="AJ1" s="969"/>
      <c r="AK1" s="969"/>
      <c r="AL1" s="969"/>
      <c r="AM1" s="969"/>
      <c r="AN1" s="970"/>
    </row>
    <row r="2" spans="1:40" ht="16.5" customHeight="1">
      <c r="A2" s="971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  <c r="AA2" s="972"/>
      <c r="AB2" s="972"/>
      <c r="AC2" s="972"/>
      <c r="AD2" s="972"/>
      <c r="AE2" s="972"/>
      <c r="AF2" s="972"/>
      <c r="AG2" s="972"/>
      <c r="AH2" s="972"/>
      <c r="AI2" s="972"/>
      <c r="AJ2" s="972"/>
      <c r="AK2" s="972"/>
      <c r="AL2" s="972"/>
      <c r="AM2" s="972"/>
      <c r="AN2" s="973"/>
    </row>
    <row r="3" spans="1:40" ht="15.75" customHeight="1">
      <c r="A3" s="761"/>
      <c r="B3" s="762"/>
      <c r="C3" s="762"/>
      <c r="D3" s="975" t="s">
        <v>669</v>
      </c>
      <c r="E3" s="975"/>
      <c r="F3" s="975"/>
      <c r="G3" s="975"/>
      <c r="H3" s="975"/>
      <c r="I3" s="974"/>
      <c r="J3" s="974"/>
      <c r="K3" s="974"/>
      <c r="L3" s="974"/>
      <c r="M3" s="974"/>
      <c r="N3" s="974"/>
      <c r="O3" s="974"/>
      <c r="P3" s="974"/>
      <c r="Q3" s="974"/>
      <c r="R3" s="974"/>
      <c r="S3" s="974"/>
      <c r="T3" s="974"/>
      <c r="U3" s="974"/>
      <c r="V3" s="974"/>
      <c r="W3" s="975" t="s">
        <v>668</v>
      </c>
      <c r="X3" s="975"/>
      <c r="Y3" s="975"/>
      <c r="Z3" s="975"/>
      <c r="AA3" s="974"/>
      <c r="AB3" s="974"/>
      <c r="AC3" s="974"/>
      <c r="AD3" s="974"/>
      <c r="AE3" s="974"/>
      <c r="AF3" s="974"/>
      <c r="AG3" s="974"/>
      <c r="AH3" s="762"/>
      <c r="AI3" s="762"/>
      <c r="AJ3" s="762"/>
      <c r="AK3" s="762"/>
      <c r="AL3" s="762"/>
      <c r="AM3" s="762"/>
      <c r="AN3" s="763"/>
    </row>
    <row r="4" spans="1:40">
      <c r="A4" s="198">
        <v>1</v>
      </c>
      <c r="B4" s="82" t="s">
        <v>123</v>
      </c>
      <c r="C4" s="1053" t="s">
        <v>247</v>
      </c>
      <c r="D4" s="1054"/>
      <c r="E4" s="1054"/>
      <c r="F4" s="1054"/>
      <c r="G4" s="1054"/>
      <c r="H4" s="1054"/>
      <c r="I4" s="1054"/>
      <c r="J4" s="1054"/>
      <c r="K4" s="1054"/>
      <c r="L4" s="1054"/>
      <c r="M4" s="1054"/>
      <c r="N4" s="1054"/>
      <c r="O4" s="1054"/>
      <c r="P4" s="1054"/>
      <c r="Q4" s="1054"/>
      <c r="R4" s="1054"/>
      <c r="S4" s="1054"/>
      <c r="T4" s="1055"/>
      <c r="U4" s="1026" t="s">
        <v>276</v>
      </c>
      <c r="V4" s="1038"/>
      <c r="W4" s="1038"/>
      <c r="X4" s="1038"/>
      <c r="Y4" s="1038"/>
      <c r="Z4" s="1038"/>
      <c r="AA4" s="1038"/>
      <c r="AB4" s="1038"/>
      <c r="AC4" s="1038"/>
      <c r="AD4" s="1038"/>
      <c r="AE4" s="1038"/>
      <c r="AF4" s="1038"/>
      <c r="AG4" s="1038"/>
      <c r="AH4" s="1038"/>
      <c r="AI4" s="1038"/>
      <c r="AJ4" s="1038"/>
      <c r="AK4" s="1038"/>
      <c r="AL4" s="1038"/>
      <c r="AM4" s="1027"/>
      <c r="AN4" s="92" t="s">
        <v>4</v>
      </c>
    </row>
    <row r="5" spans="1:40">
      <c r="A5" s="69">
        <f t="shared" ref="A5:A20" si="0">A4+1</f>
        <v>2</v>
      </c>
      <c r="B5" s="50"/>
      <c r="C5" s="334" t="s">
        <v>248</v>
      </c>
      <c r="D5" s="334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5"/>
      <c r="R5" s="934" t="s">
        <v>485</v>
      </c>
      <c r="S5" s="934"/>
      <c r="T5" s="201"/>
      <c r="U5" s="402"/>
      <c r="V5" s="113" t="s">
        <v>447</v>
      </c>
      <c r="W5" s="29"/>
      <c r="X5" s="4"/>
      <c r="Y5" s="4"/>
      <c r="Z5" s="4"/>
      <c r="AA5" s="4"/>
      <c r="AB5" s="4"/>
      <c r="AC5" s="4"/>
      <c r="AD5" s="4"/>
      <c r="AE5" s="4"/>
      <c r="AF5" s="29"/>
      <c r="AG5" s="72"/>
      <c r="AH5" s="226"/>
      <c r="AI5" s="227"/>
      <c r="AL5" s="276"/>
      <c r="AM5" s="11"/>
      <c r="AN5" s="93"/>
    </row>
    <row r="6" spans="1:40">
      <c r="A6" s="69">
        <f t="shared" si="0"/>
        <v>3</v>
      </c>
      <c r="B6" s="84"/>
      <c r="C6" s="334" t="s">
        <v>375</v>
      </c>
      <c r="D6" s="334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5"/>
      <c r="R6" s="5"/>
      <c r="S6" s="5"/>
      <c r="T6" s="25"/>
      <c r="AF6" s="527" t="s">
        <v>448</v>
      </c>
      <c r="AJ6" s="877"/>
      <c r="AK6" s="877"/>
      <c r="AN6" s="94"/>
    </row>
    <row r="7" spans="1:40">
      <c r="A7" s="69">
        <f t="shared" si="0"/>
        <v>4</v>
      </c>
      <c r="B7" s="84"/>
      <c r="C7" s="218"/>
      <c r="D7" s="334" t="s">
        <v>249</v>
      </c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5"/>
      <c r="R7" s="888"/>
      <c r="S7" s="888"/>
      <c r="T7" s="23"/>
      <c r="U7" s="262"/>
      <c r="V7" s="113" t="s">
        <v>446</v>
      </c>
      <c r="W7" s="78"/>
      <c r="X7" s="78"/>
      <c r="Y7" s="24"/>
      <c r="Z7" s="24"/>
      <c r="AA7" s="24"/>
      <c r="AB7" s="24"/>
      <c r="AC7" s="24"/>
      <c r="AD7" s="24"/>
      <c r="AE7" s="24"/>
      <c r="AF7" s="29"/>
      <c r="AG7" s="72"/>
      <c r="AH7" s="226"/>
      <c r="AI7" s="227"/>
      <c r="AJ7" s="227"/>
      <c r="AK7" s="278"/>
      <c r="AL7" s="278"/>
      <c r="AM7" s="11"/>
      <c r="AN7" s="94"/>
    </row>
    <row r="8" spans="1:40" ht="13.35" customHeight="1">
      <c r="A8" s="69">
        <f t="shared" si="0"/>
        <v>5</v>
      </c>
      <c r="B8" s="84"/>
      <c r="C8" s="218"/>
      <c r="D8" s="334" t="s">
        <v>250</v>
      </c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5"/>
      <c r="R8" s="5"/>
      <c r="S8" s="5"/>
      <c r="T8" s="23"/>
      <c r="U8" s="402"/>
      <c r="V8" s="112"/>
      <c r="W8" s="1058"/>
      <c r="X8" s="1058"/>
      <c r="Y8" s="1058"/>
      <c r="Z8" s="1058"/>
      <c r="AA8" s="1058"/>
      <c r="AB8" s="1058"/>
      <c r="AC8" s="1058"/>
      <c r="AD8" s="1058"/>
      <c r="AE8" s="1058"/>
      <c r="AF8" s="1058"/>
      <c r="AG8" s="1058"/>
      <c r="AH8" s="1058"/>
      <c r="AI8" s="1058"/>
      <c r="AJ8" s="1058"/>
      <c r="AK8" s="1058"/>
      <c r="AL8" s="278"/>
      <c r="AM8" s="11"/>
      <c r="AN8" s="94"/>
    </row>
    <row r="9" spans="1:40">
      <c r="A9" s="69">
        <f t="shared" si="0"/>
        <v>6</v>
      </c>
      <c r="B9" s="84"/>
      <c r="C9" s="218"/>
      <c r="D9" s="335"/>
      <c r="E9" s="1047"/>
      <c r="F9" s="1047"/>
      <c r="G9" s="1047"/>
      <c r="H9" s="1047"/>
      <c r="I9" s="1047"/>
      <c r="J9" s="1047"/>
      <c r="K9" s="1047"/>
      <c r="L9" s="1047"/>
      <c r="M9" s="1047"/>
      <c r="N9" s="1047"/>
      <c r="O9" s="1047"/>
      <c r="P9" s="1047"/>
      <c r="Q9" s="1047"/>
      <c r="R9" s="1047"/>
      <c r="S9" s="1047"/>
      <c r="T9" s="23"/>
      <c r="U9" s="8"/>
      <c r="V9" s="238" t="s">
        <v>300</v>
      </c>
      <c r="W9" s="27"/>
      <c r="X9" s="4"/>
      <c r="Y9" s="4"/>
      <c r="Z9" s="4"/>
      <c r="AA9" s="4"/>
      <c r="AB9" s="4"/>
      <c r="AC9" s="4"/>
      <c r="AD9" s="4"/>
      <c r="AE9" s="5"/>
      <c r="AF9" s="29"/>
      <c r="AG9" s="230"/>
      <c r="AH9" s="887" t="s">
        <v>490</v>
      </c>
      <c r="AI9" s="887"/>
      <c r="AJ9" s="887"/>
      <c r="AK9" s="887"/>
      <c r="AL9" s="278"/>
      <c r="AM9" s="11"/>
      <c r="AN9" s="94"/>
    </row>
    <row r="10" spans="1:40">
      <c r="A10" s="69">
        <f t="shared" si="0"/>
        <v>7</v>
      </c>
      <c r="B10" s="84"/>
      <c r="C10" s="218"/>
      <c r="D10" s="334" t="s">
        <v>251</v>
      </c>
      <c r="E10" s="405"/>
      <c r="F10" s="335"/>
      <c r="G10" s="335"/>
      <c r="H10" s="335"/>
      <c r="I10" s="335"/>
      <c r="J10" s="335"/>
      <c r="K10" s="335"/>
      <c r="L10" s="335" t="s">
        <v>348</v>
      </c>
      <c r="M10" s="270"/>
      <c r="N10" s="270"/>
      <c r="O10" s="270"/>
      <c r="P10" s="270"/>
      <c r="Q10" s="5"/>
      <c r="R10" s="887"/>
      <c r="S10" s="887"/>
      <c r="T10" s="406"/>
      <c r="AN10" s="94"/>
    </row>
    <row r="11" spans="1:40">
      <c r="A11" s="69">
        <f t="shared" si="0"/>
        <v>8</v>
      </c>
      <c r="B11" s="84"/>
      <c r="C11" s="218"/>
      <c r="D11" s="334" t="s">
        <v>249</v>
      </c>
      <c r="E11" s="335"/>
      <c r="F11" s="401"/>
      <c r="G11" s="401"/>
      <c r="H11" s="401"/>
      <c r="I11" s="401"/>
      <c r="J11" s="401"/>
      <c r="K11" s="401"/>
      <c r="L11" s="263"/>
      <c r="M11" s="263"/>
      <c r="N11" s="263"/>
      <c r="O11" s="263"/>
      <c r="P11" s="263"/>
      <c r="Q11" s="88"/>
      <c r="R11" s="1056"/>
      <c r="S11" s="1056"/>
      <c r="T11" s="23"/>
      <c r="U11" s="1026" t="s">
        <v>341</v>
      </c>
      <c r="V11" s="1038"/>
      <c r="W11" s="1038"/>
      <c r="X11" s="1038"/>
      <c r="Y11" s="1038"/>
      <c r="Z11" s="1038"/>
      <c r="AA11" s="1038"/>
      <c r="AB11" s="1038"/>
      <c r="AC11" s="1038"/>
      <c r="AD11" s="1038"/>
      <c r="AE11" s="1038"/>
      <c r="AF11" s="1038"/>
      <c r="AG11" s="1038"/>
      <c r="AH11" s="1038"/>
      <c r="AI11" s="1038"/>
      <c r="AJ11" s="1038"/>
      <c r="AK11" s="1038"/>
      <c r="AL11" s="1038"/>
      <c r="AM11" s="1027"/>
      <c r="AN11" s="94"/>
    </row>
    <row r="12" spans="1:40">
      <c r="A12" s="69">
        <f t="shared" si="0"/>
        <v>9</v>
      </c>
      <c r="B12" s="84"/>
      <c r="C12" s="266"/>
      <c r="D12" s="334" t="s">
        <v>250</v>
      </c>
      <c r="E12" s="88"/>
      <c r="F12" s="88"/>
      <c r="G12" s="88"/>
      <c r="H12" s="88"/>
      <c r="I12" s="88"/>
      <c r="J12" s="88"/>
      <c r="K12" s="88"/>
      <c r="L12" s="335"/>
      <c r="M12" s="270"/>
      <c r="N12" s="270"/>
      <c r="O12" s="270"/>
      <c r="P12" s="88"/>
      <c r="Q12" s="88"/>
      <c r="R12" s="88"/>
      <c r="S12" s="5"/>
      <c r="T12" s="23"/>
      <c r="U12" s="401"/>
      <c r="V12" s="334" t="s">
        <v>277</v>
      </c>
      <c r="W12" s="71"/>
      <c r="X12" s="241"/>
      <c r="Y12" s="17"/>
      <c r="Z12" s="17"/>
      <c r="AA12" s="17"/>
      <c r="AB12" s="29"/>
      <c r="AC12" s="29"/>
      <c r="AD12" s="29"/>
      <c r="AE12" s="29"/>
      <c r="AF12" s="29"/>
      <c r="AG12" s="243"/>
      <c r="AH12" s="226"/>
      <c r="AI12" s="227"/>
      <c r="AJ12" s="934" t="s">
        <v>486</v>
      </c>
      <c r="AK12" s="934"/>
      <c r="AL12" s="278"/>
      <c r="AM12" s="11"/>
      <c r="AN12" s="94"/>
    </row>
    <row r="13" spans="1:40">
      <c r="A13" s="69">
        <f t="shared" si="0"/>
        <v>10</v>
      </c>
      <c r="B13" s="84"/>
      <c r="C13" s="193"/>
      <c r="D13" s="403"/>
      <c r="E13" s="1047"/>
      <c r="F13" s="1047"/>
      <c r="G13" s="1047"/>
      <c r="H13" s="1047"/>
      <c r="I13" s="1047"/>
      <c r="J13" s="1047"/>
      <c r="K13" s="1047"/>
      <c r="L13" s="1047"/>
      <c r="M13" s="1047"/>
      <c r="N13" s="1047"/>
      <c r="O13" s="1047"/>
      <c r="P13" s="1047"/>
      <c r="Q13" s="1047"/>
      <c r="R13" s="1047"/>
      <c r="S13" s="1047"/>
      <c r="T13" s="58"/>
      <c r="U13" s="264"/>
      <c r="V13" s="334" t="s">
        <v>278</v>
      </c>
      <c r="W13" s="71"/>
      <c r="X13" s="71"/>
      <c r="Y13" s="4"/>
      <c r="Z13" s="4"/>
      <c r="AA13" s="65"/>
      <c r="AB13" s="29"/>
      <c r="AC13" s="29"/>
      <c r="AD13" s="29"/>
      <c r="AE13" s="29"/>
      <c r="AF13" s="29" t="s">
        <v>338</v>
      </c>
      <c r="AG13" s="243"/>
      <c r="AH13" s="265"/>
      <c r="AI13" s="227"/>
      <c r="AJ13" s="887"/>
      <c r="AK13" s="887"/>
      <c r="AL13" s="278"/>
      <c r="AM13" s="11"/>
      <c r="AN13" s="94"/>
    </row>
    <row r="14" spans="1:40">
      <c r="A14" s="69">
        <f t="shared" si="0"/>
        <v>11</v>
      </c>
      <c r="B14" s="84"/>
      <c r="C14" s="202"/>
      <c r="D14" s="334" t="s">
        <v>252</v>
      </c>
      <c r="E14" s="404"/>
      <c r="F14" s="401"/>
      <c r="G14" s="401"/>
      <c r="H14" s="401"/>
      <c r="I14" s="401"/>
      <c r="J14" s="401"/>
      <c r="K14" s="263"/>
      <c r="L14" s="335" t="s">
        <v>349</v>
      </c>
      <c r="M14" s="411"/>
      <c r="N14" s="411"/>
      <c r="O14" s="411"/>
      <c r="P14" s="411"/>
      <c r="Q14" s="411"/>
      <c r="R14" s="887"/>
      <c r="S14" s="887"/>
      <c r="T14" s="23"/>
      <c r="U14" s="8"/>
      <c r="V14" s="334" t="s">
        <v>279</v>
      </c>
      <c r="W14" s="71"/>
      <c r="X14" s="71"/>
      <c r="Y14" s="4"/>
      <c r="Z14" s="4"/>
      <c r="AA14" s="4"/>
      <c r="AB14" s="29"/>
      <c r="AC14" s="29"/>
      <c r="AD14" s="29"/>
      <c r="AE14" s="29"/>
      <c r="AF14" s="29" t="s">
        <v>342</v>
      </c>
      <c r="AG14" s="243"/>
      <c r="AH14" s="265"/>
      <c r="AI14" s="227"/>
      <c r="AJ14" s="887"/>
      <c r="AK14" s="887"/>
      <c r="AL14" s="278"/>
      <c r="AM14" s="11"/>
      <c r="AN14" s="94"/>
    </row>
    <row r="15" spans="1:40">
      <c r="A15" s="69">
        <f t="shared" si="0"/>
        <v>12</v>
      </c>
      <c r="B15" s="84"/>
      <c r="C15" s="268"/>
      <c r="D15" s="334" t="s">
        <v>249</v>
      </c>
      <c r="E15" s="335"/>
      <c r="F15" s="401"/>
      <c r="G15" s="401"/>
      <c r="H15" s="401"/>
      <c r="I15" s="401"/>
      <c r="J15" s="401"/>
      <c r="K15" s="401"/>
      <c r="L15" s="263"/>
      <c r="M15" s="263"/>
      <c r="N15" s="263"/>
      <c r="O15" s="263"/>
      <c r="P15" s="263"/>
      <c r="Q15" s="88"/>
      <c r="R15" s="1056"/>
      <c r="S15" s="1056"/>
      <c r="T15" s="203"/>
      <c r="U15" s="55"/>
      <c r="V15" s="238"/>
      <c r="W15" s="71"/>
      <c r="X15" s="241"/>
      <c r="Y15" s="17"/>
      <c r="Z15" s="17"/>
      <c r="AA15" s="17"/>
      <c r="AB15" s="29"/>
      <c r="AC15" s="29"/>
      <c r="AD15" s="29"/>
      <c r="AE15" s="29"/>
      <c r="AF15" s="29"/>
      <c r="AG15" s="130"/>
      <c r="AH15" s="265"/>
      <c r="AI15" s="227"/>
      <c r="AJ15" s="227"/>
      <c r="AK15" s="278"/>
      <c r="AL15" s="278"/>
      <c r="AM15" s="11"/>
      <c r="AN15" s="94"/>
    </row>
    <row r="16" spans="1:40">
      <c r="A16" s="69">
        <f t="shared" si="0"/>
        <v>13</v>
      </c>
      <c r="B16" s="84"/>
      <c r="D16" s="334" t="s">
        <v>250</v>
      </c>
      <c r="E16" s="88"/>
      <c r="F16" s="88"/>
      <c r="G16" s="88"/>
      <c r="H16" s="88"/>
      <c r="I16" s="88"/>
      <c r="J16" s="88"/>
      <c r="K16" s="88"/>
      <c r="L16" s="335"/>
      <c r="M16" s="270"/>
      <c r="N16" s="270"/>
      <c r="O16" s="270"/>
      <c r="P16" s="88"/>
      <c r="Q16" s="88"/>
      <c r="R16" s="88"/>
      <c r="S16" s="5"/>
      <c r="T16" s="23"/>
      <c r="U16" s="1026" t="s">
        <v>428</v>
      </c>
      <c r="V16" s="1038"/>
      <c r="W16" s="1038"/>
      <c r="X16" s="1038"/>
      <c r="Y16" s="1038"/>
      <c r="Z16" s="1038"/>
      <c r="AA16" s="1038"/>
      <c r="AB16" s="1038"/>
      <c r="AC16" s="1038"/>
      <c r="AD16" s="1038"/>
      <c r="AE16" s="1038"/>
      <c r="AF16" s="1038"/>
      <c r="AG16" s="1038"/>
      <c r="AH16" s="1038"/>
      <c r="AI16" s="1038"/>
      <c r="AJ16" s="1038"/>
      <c r="AK16" s="1038"/>
      <c r="AL16" s="1038"/>
      <c r="AM16" s="1027"/>
      <c r="AN16" s="94"/>
    </row>
    <row r="17" spans="1:40">
      <c r="A17" s="69">
        <f t="shared" si="0"/>
        <v>14</v>
      </c>
      <c r="B17" s="84"/>
      <c r="D17" s="403"/>
      <c r="E17" s="1047"/>
      <c r="F17" s="1047"/>
      <c r="G17" s="1047"/>
      <c r="H17" s="1047"/>
      <c r="I17" s="1047"/>
      <c r="J17" s="1047"/>
      <c r="K17" s="1047"/>
      <c r="L17" s="1047"/>
      <c r="M17" s="1047"/>
      <c r="N17" s="1047"/>
      <c r="O17" s="1047"/>
      <c r="P17" s="1047"/>
      <c r="Q17" s="1047"/>
      <c r="R17" s="1047"/>
      <c r="S17" s="1047"/>
      <c r="T17" s="23"/>
      <c r="U17" s="407"/>
      <c r="V17" s="334" t="s">
        <v>280</v>
      </c>
      <c r="W17" s="71"/>
      <c r="X17" s="71"/>
      <c r="Y17" s="4"/>
      <c r="Z17" s="4"/>
      <c r="AA17" s="4"/>
      <c r="AB17" s="29"/>
      <c r="AC17" s="29"/>
      <c r="AD17" s="29"/>
      <c r="AE17" s="243"/>
      <c r="AF17" s="29"/>
      <c r="AG17" s="73"/>
      <c r="AH17" s="73"/>
      <c r="AI17" s="74"/>
      <c r="AJ17" s="967"/>
      <c r="AK17" s="967"/>
      <c r="AL17" s="227"/>
      <c r="AM17" s="11"/>
      <c r="AN17" s="94"/>
    </row>
    <row r="18" spans="1:40">
      <c r="A18" s="69">
        <f t="shared" si="0"/>
        <v>15</v>
      </c>
      <c r="B18" s="84"/>
      <c r="C18" s="530" t="s">
        <v>376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595"/>
      <c r="S18" s="595"/>
      <c r="T18" s="205"/>
      <c r="U18" s="408"/>
      <c r="V18" s="334" t="s">
        <v>305</v>
      </c>
      <c r="W18" s="71"/>
      <c r="X18" s="71"/>
      <c r="Y18" s="4"/>
      <c r="Z18" s="4"/>
      <c r="AA18" s="4"/>
      <c r="AB18" s="29"/>
      <c r="AC18" s="29"/>
      <c r="AD18" s="29"/>
      <c r="AE18" s="243"/>
      <c r="AF18" s="29"/>
      <c r="AG18" s="130"/>
      <c r="AH18" s="265"/>
      <c r="AI18" s="227"/>
      <c r="AJ18" s="1041"/>
      <c r="AK18" s="1041"/>
      <c r="AL18" s="227"/>
      <c r="AM18" s="11"/>
      <c r="AN18" s="94"/>
    </row>
    <row r="19" spans="1:40">
      <c r="A19" s="69">
        <f t="shared" si="0"/>
        <v>16</v>
      </c>
      <c r="B19" s="84"/>
      <c r="D19" s="334" t="s">
        <v>303</v>
      </c>
      <c r="E19" s="404"/>
      <c r="F19" s="5"/>
      <c r="G19" s="5"/>
      <c r="H19" s="5"/>
      <c r="I19" s="5"/>
      <c r="J19" s="5"/>
      <c r="K19" s="192"/>
      <c r="L19" s="192"/>
      <c r="M19" s="279"/>
      <c r="N19" s="279"/>
      <c r="O19" s="279"/>
      <c r="P19" s="279"/>
      <c r="Q19" s="279"/>
      <c r="R19" s="888"/>
      <c r="S19" s="888"/>
      <c r="T19" s="205"/>
      <c r="U19" s="409"/>
      <c r="V19" s="334" t="s">
        <v>281</v>
      </c>
      <c r="W19" s="71"/>
      <c r="X19" s="71"/>
      <c r="Y19" s="4"/>
      <c r="Z19" s="4"/>
      <c r="AA19" s="4"/>
      <c r="AB19" s="29"/>
      <c r="AC19" s="29"/>
      <c r="AD19" s="29"/>
      <c r="AE19" s="243"/>
      <c r="AF19" s="29"/>
      <c r="AG19" s="130"/>
      <c r="AH19" s="265"/>
      <c r="AI19" s="227"/>
      <c r="AJ19" s="879"/>
      <c r="AK19" s="879"/>
      <c r="AL19" s="227"/>
      <c r="AM19" s="11"/>
      <c r="AN19" s="94"/>
    </row>
    <row r="20" spans="1:40">
      <c r="A20" s="69">
        <f t="shared" si="0"/>
        <v>17</v>
      </c>
      <c r="B20" s="84"/>
      <c r="C20" s="268"/>
      <c r="D20" s="208" t="s">
        <v>253</v>
      </c>
      <c r="E20" s="405"/>
      <c r="F20" s="401"/>
      <c r="G20" s="401"/>
      <c r="H20" s="401"/>
      <c r="I20" s="401"/>
      <c r="J20" s="401"/>
      <c r="K20" s="401"/>
      <c r="L20" s="263"/>
      <c r="M20" s="263"/>
      <c r="N20" s="263"/>
      <c r="O20" s="263"/>
      <c r="P20" s="263"/>
      <c r="Q20" s="64"/>
      <c r="R20" s="1041"/>
      <c r="S20" s="1041"/>
      <c r="T20" s="205"/>
      <c r="U20" s="409"/>
      <c r="V20" s="208"/>
      <c r="W20" s="71"/>
      <c r="X20" s="71"/>
      <c r="Y20" s="4"/>
      <c r="Z20" s="4"/>
      <c r="AA20" s="4"/>
      <c r="AB20" s="29"/>
      <c r="AC20" s="334" t="s">
        <v>282</v>
      </c>
      <c r="AD20" s="29"/>
      <c r="AE20" s="243"/>
      <c r="AF20" s="29"/>
      <c r="AG20" s="130"/>
      <c r="AH20" s="265"/>
      <c r="AI20" s="227"/>
      <c r="AJ20" s="1041"/>
      <c r="AK20" s="1041"/>
      <c r="AL20" s="227"/>
      <c r="AM20" s="11"/>
      <c r="AN20" s="94"/>
    </row>
    <row r="21" spans="1:40">
      <c r="A21" s="69">
        <f t="shared" ref="A21:A36" si="1">A20+1</f>
        <v>18</v>
      </c>
      <c r="B21" s="85"/>
      <c r="C21" s="268"/>
      <c r="D21" s="208" t="s">
        <v>254</v>
      </c>
      <c r="E21" s="404"/>
      <c r="F21" s="401"/>
      <c r="G21" s="401"/>
      <c r="H21" s="401"/>
      <c r="I21" s="401"/>
      <c r="J21" s="401"/>
      <c r="K21" s="192"/>
      <c r="L21" s="263"/>
      <c r="M21" s="222"/>
      <c r="N21" s="222"/>
      <c r="O21" s="222"/>
      <c r="P21" s="222"/>
      <c r="Q21" s="222"/>
      <c r="R21" s="1056"/>
      <c r="S21" s="1056"/>
      <c r="T21" s="205"/>
      <c r="U21" s="401"/>
      <c r="V21" s="334" t="s">
        <v>283</v>
      </c>
      <c r="W21" s="71"/>
      <c r="X21" s="71"/>
      <c r="Y21" s="4"/>
      <c r="Z21" s="4"/>
      <c r="AA21" s="4"/>
      <c r="AB21" s="29"/>
      <c r="AC21" s="29"/>
      <c r="AD21" s="29"/>
      <c r="AE21" s="29"/>
      <c r="AF21" s="29"/>
      <c r="AH21" s="877"/>
      <c r="AI21" s="877"/>
      <c r="AJ21" s="877"/>
      <c r="AK21" s="877"/>
      <c r="AL21" s="8"/>
      <c r="AM21" s="11"/>
      <c r="AN21" s="101"/>
    </row>
    <row r="22" spans="1:40" ht="12.75" customHeight="1">
      <c r="A22" s="69"/>
      <c r="B22" s="87"/>
      <c r="C22" s="218"/>
      <c r="D22" s="536"/>
      <c r="E22" s="404"/>
      <c r="F22" s="5"/>
      <c r="G22" s="5"/>
      <c r="H22" s="5"/>
      <c r="I22" s="5"/>
      <c r="J22" s="5"/>
      <c r="K22" s="192"/>
      <c r="L22" s="263"/>
      <c r="M22" s="222"/>
      <c r="N22" s="222"/>
      <c r="O22" s="222"/>
      <c r="P22" s="222"/>
      <c r="Q22" s="222"/>
      <c r="R22" s="1059"/>
      <c r="S22" s="1059"/>
      <c r="T22" s="205"/>
      <c r="U22" s="66"/>
      <c r="V22" s="334" t="s">
        <v>284</v>
      </c>
      <c r="W22" s="71"/>
      <c r="X22" s="71"/>
      <c r="Y22" s="4"/>
      <c r="Z22" s="4"/>
      <c r="AA22" s="4"/>
      <c r="AB22" s="29"/>
      <c r="AC22" s="29"/>
      <c r="AD22" s="29"/>
      <c r="AE22" s="243"/>
      <c r="AF22" s="29"/>
      <c r="AG22" s="73"/>
      <c r="AH22" s="73"/>
      <c r="AI22" s="74"/>
      <c r="AM22" s="11"/>
      <c r="AN22" s="100"/>
    </row>
    <row r="23" spans="1:40">
      <c r="A23" s="69">
        <f>A21+1</f>
        <v>19</v>
      </c>
      <c r="B23" s="84"/>
      <c r="C23" s="200"/>
      <c r="D23" s="334" t="s">
        <v>378</v>
      </c>
      <c r="E23" s="5"/>
      <c r="F23" s="5"/>
      <c r="G23" s="88"/>
      <c r="H23" s="88"/>
      <c r="I23" s="88"/>
      <c r="J23" s="335"/>
      <c r="K23" s="335"/>
      <c r="L23" s="204"/>
      <c r="M23" s="283"/>
      <c r="N23" s="283"/>
      <c r="O23" s="283"/>
      <c r="P23" s="283"/>
      <c r="Q23" s="283"/>
      <c r="R23" s="283"/>
      <c r="S23" s="283"/>
      <c r="T23" s="205"/>
      <c r="U23" s="55"/>
      <c r="V23" s="64"/>
      <c r="W23" s="71"/>
      <c r="X23" s="71"/>
      <c r="Y23" s="4"/>
      <c r="Z23" s="4"/>
      <c r="AA23" s="4"/>
      <c r="AB23" s="29"/>
      <c r="AC23" s="29"/>
      <c r="AD23" s="29"/>
      <c r="AE23" s="243"/>
      <c r="AF23" s="29"/>
      <c r="AG23" s="130"/>
      <c r="AH23" s="265"/>
      <c r="AI23" s="366" t="s">
        <v>285</v>
      </c>
      <c r="AJ23" s="1041"/>
      <c r="AK23" s="1041"/>
      <c r="AL23" s="419" t="s">
        <v>472</v>
      </c>
      <c r="AM23" s="11"/>
      <c r="AN23" s="94"/>
    </row>
    <row r="24" spans="1:40">
      <c r="A24" s="69">
        <f t="shared" si="1"/>
        <v>20</v>
      </c>
      <c r="B24" s="84"/>
      <c r="C24" s="64"/>
      <c r="D24" s="404"/>
      <c r="E24" s="888"/>
      <c r="F24" s="888"/>
      <c r="G24" s="888"/>
      <c r="H24" s="888"/>
      <c r="I24" s="888"/>
      <c r="J24" s="888"/>
      <c r="K24" s="888"/>
      <c r="L24" s="888"/>
      <c r="M24" s="888"/>
      <c r="N24" s="888"/>
      <c r="O24" s="888"/>
      <c r="P24" s="888"/>
      <c r="Q24" s="888"/>
      <c r="R24" s="888"/>
      <c r="S24" s="888"/>
      <c r="T24" s="205"/>
      <c r="U24" s="55"/>
      <c r="W24" s="112"/>
      <c r="X24" s="71"/>
      <c r="Y24" s="4"/>
      <c r="Z24" s="4"/>
      <c r="AA24" s="4"/>
      <c r="AB24" s="29"/>
      <c r="AC24" s="29"/>
      <c r="AD24" s="29"/>
      <c r="AE24" s="243"/>
      <c r="AF24" s="29"/>
      <c r="AG24" s="130"/>
      <c r="AH24" s="265"/>
      <c r="AI24" s="366" t="s">
        <v>286</v>
      </c>
      <c r="AJ24" s="1041"/>
      <c r="AK24" s="1041"/>
      <c r="AL24" s="419" t="s">
        <v>472</v>
      </c>
      <c r="AM24" s="11"/>
      <c r="AN24" s="94"/>
    </row>
    <row r="25" spans="1:40">
      <c r="A25" s="69">
        <f t="shared" si="1"/>
        <v>21</v>
      </c>
      <c r="B25" s="84"/>
      <c r="C25" s="532" t="s">
        <v>377</v>
      </c>
      <c r="T25" s="205"/>
      <c r="U25" s="55"/>
      <c r="V25" s="334" t="s">
        <v>287</v>
      </c>
      <c r="W25" s="71"/>
      <c r="X25" s="71"/>
      <c r="Y25" s="4"/>
      <c r="Z25" s="4"/>
      <c r="AA25" s="4"/>
      <c r="AB25" s="29"/>
      <c r="AC25" s="29"/>
      <c r="AD25" s="29"/>
      <c r="AE25" s="243"/>
      <c r="AF25" s="29"/>
      <c r="AG25" s="130"/>
      <c r="AH25" s="265"/>
      <c r="AI25" s="227"/>
      <c r="AJ25" s="1041"/>
      <c r="AK25" s="1041"/>
      <c r="AL25" s="419" t="s">
        <v>472</v>
      </c>
      <c r="AM25" s="11"/>
      <c r="AN25" s="94"/>
    </row>
    <row r="26" spans="1:40" s="19" customFormat="1" ht="13.35" customHeight="1">
      <c r="A26" s="69">
        <f t="shared" si="1"/>
        <v>22</v>
      </c>
      <c r="B26" s="84"/>
      <c r="C26" s="285"/>
      <c r="D26" s="334" t="s">
        <v>304</v>
      </c>
      <c r="E26" s="5"/>
      <c r="F26" s="5"/>
      <c r="G26" s="5"/>
      <c r="H26" s="88"/>
      <c r="I26" s="88"/>
      <c r="J26" s="88"/>
      <c r="K26" s="88"/>
      <c r="L26" s="204"/>
      <c r="M26" s="283"/>
      <c r="N26" s="283"/>
      <c r="O26" s="283"/>
      <c r="P26" s="283"/>
      <c r="Q26" s="283"/>
      <c r="R26" s="1012"/>
      <c r="S26" s="1012"/>
      <c r="T26" s="205"/>
      <c r="U26" s="55"/>
      <c r="V26" s="208" t="s">
        <v>288</v>
      </c>
      <c r="W26" s="71"/>
      <c r="X26" s="71"/>
      <c r="Y26" s="4"/>
      <c r="Z26" s="4"/>
      <c r="AA26" s="4"/>
      <c r="AB26" s="4"/>
      <c r="AC26" s="4"/>
      <c r="AD26" s="18"/>
      <c r="AE26" s="18"/>
      <c r="AF26" s="18"/>
      <c r="AG26" s="18"/>
      <c r="AH26" s="64"/>
      <c r="AI26" s="227"/>
      <c r="AJ26" s="1042"/>
      <c r="AK26" s="1042"/>
      <c r="AL26" s="227"/>
      <c r="AM26" s="11"/>
      <c r="AN26" s="99"/>
    </row>
    <row r="27" spans="1:40">
      <c r="A27" s="69">
        <f t="shared" si="1"/>
        <v>23</v>
      </c>
      <c r="B27" s="84"/>
      <c r="C27" s="28"/>
      <c r="D27" s="334" t="s">
        <v>255</v>
      </c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887"/>
      <c r="S27" s="887"/>
      <c r="T27" s="205"/>
      <c r="U27" s="55"/>
      <c r="W27" s="242" t="s">
        <v>137</v>
      </c>
      <c r="X27" s="242"/>
      <c r="Y27" s="228"/>
      <c r="Z27" s="228"/>
      <c r="AA27" s="228"/>
      <c r="AB27" s="228"/>
      <c r="AC27" s="1041"/>
      <c r="AD27" s="1041"/>
      <c r="AE27" s="1041"/>
      <c r="AF27" s="1041"/>
      <c r="AG27" s="1041"/>
      <c r="AH27" s="1041"/>
      <c r="AI27" s="1041"/>
      <c r="AJ27" s="1041"/>
      <c r="AK27" s="1041"/>
      <c r="AL27" s="227"/>
      <c r="AM27" s="46"/>
      <c r="AN27" s="94"/>
    </row>
    <row r="28" spans="1:40">
      <c r="A28" s="69">
        <f t="shared" si="1"/>
        <v>24</v>
      </c>
      <c r="B28" s="84"/>
      <c r="C28" s="88"/>
      <c r="E28" s="415" t="s">
        <v>253</v>
      </c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1056"/>
      <c r="S28" s="1056"/>
      <c r="T28" s="205"/>
      <c r="U28" s="55"/>
      <c r="V28" s="208" t="s">
        <v>289</v>
      </c>
      <c r="W28" s="242"/>
      <c r="X28" s="242"/>
      <c r="Y28" s="228"/>
      <c r="Z28" s="228"/>
      <c r="AA28" s="228"/>
      <c r="AB28" s="228"/>
      <c r="AC28" s="4"/>
      <c r="AD28" s="16"/>
      <c r="AE28" s="243"/>
      <c r="AF28" s="18"/>
      <c r="AG28" s="16"/>
      <c r="AH28" s="4"/>
      <c r="AI28" s="250"/>
      <c r="AJ28" s="879"/>
      <c r="AK28" s="879"/>
      <c r="AL28" s="250"/>
      <c r="AM28" s="80"/>
      <c r="AN28" s="94"/>
    </row>
    <row r="29" spans="1:40">
      <c r="A29" s="69">
        <f t="shared" si="1"/>
        <v>25</v>
      </c>
      <c r="B29" s="84"/>
      <c r="C29" s="28"/>
      <c r="D29" s="334" t="s">
        <v>256</v>
      </c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88"/>
      <c r="P29" s="88"/>
      <c r="Q29" s="88"/>
      <c r="R29" s="887"/>
      <c r="S29" s="887"/>
      <c r="T29" s="205"/>
      <c r="U29" s="67"/>
      <c r="V29" s="112"/>
      <c r="W29" s="112"/>
      <c r="X29" s="112"/>
      <c r="Y29" s="29"/>
      <c r="Z29" s="29"/>
      <c r="AA29" s="29"/>
      <c r="AB29" s="29"/>
      <c r="AC29" s="29"/>
      <c r="AD29" s="29"/>
      <c r="AE29" s="243"/>
      <c r="AF29" s="29"/>
      <c r="AG29" s="29"/>
      <c r="AH29" s="226"/>
      <c r="AI29" s="250"/>
      <c r="AJ29" s="250"/>
      <c r="AK29" s="250"/>
      <c r="AL29" s="250"/>
      <c r="AM29" s="46"/>
      <c r="AN29" s="94"/>
    </row>
    <row r="30" spans="1:40" ht="13.35" customHeight="1">
      <c r="A30" s="69">
        <f t="shared" si="1"/>
        <v>26</v>
      </c>
      <c r="B30" s="84"/>
      <c r="C30" s="226"/>
      <c r="E30" s="415" t="s">
        <v>259</v>
      </c>
      <c r="F30" s="262"/>
      <c r="G30" s="262"/>
      <c r="H30" s="262"/>
      <c r="I30" s="262"/>
      <c r="J30" s="262"/>
      <c r="K30" s="262"/>
      <c r="L30" s="262"/>
      <c r="M30" s="262"/>
      <c r="N30" s="16"/>
      <c r="O30" s="16"/>
      <c r="P30" s="227"/>
      <c r="Q30" s="227"/>
      <c r="R30" s="1056"/>
      <c r="S30" s="1056"/>
      <c r="T30" s="205"/>
      <c r="U30" s="1026" t="s">
        <v>290</v>
      </c>
      <c r="V30" s="1038"/>
      <c r="W30" s="1038"/>
      <c r="X30" s="1038"/>
      <c r="Y30" s="1038"/>
      <c r="Z30" s="1038"/>
      <c r="AA30" s="1038"/>
      <c r="AB30" s="1038"/>
      <c r="AC30" s="1038"/>
      <c r="AD30" s="1038"/>
      <c r="AE30" s="1038"/>
      <c r="AF30" s="1038"/>
      <c r="AG30" s="1038"/>
      <c r="AH30" s="1038"/>
      <c r="AI30" s="1038"/>
      <c r="AJ30" s="1038"/>
      <c r="AK30" s="1038"/>
      <c r="AL30" s="1038"/>
      <c r="AM30" s="1027"/>
      <c r="AN30" s="94"/>
    </row>
    <row r="31" spans="1:40">
      <c r="A31" s="69">
        <f t="shared" si="1"/>
        <v>27</v>
      </c>
      <c r="B31" s="84"/>
      <c r="C31" s="28"/>
      <c r="D31" s="19"/>
      <c r="E31" s="415" t="s">
        <v>260</v>
      </c>
      <c r="F31" s="88"/>
      <c r="G31" s="88"/>
      <c r="H31" s="88"/>
      <c r="I31" s="88"/>
      <c r="J31" s="199"/>
      <c r="K31" s="199"/>
      <c r="L31" s="199"/>
      <c r="M31" s="199"/>
      <c r="N31" s="199"/>
      <c r="O31" s="413"/>
      <c r="P31" s="413"/>
      <c r="Q31" s="413"/>
      <c r="R31" s="1056"/>
      <c r="S31" s="1056"/>
      <c r="T31" s="205"/>
      <c r="U31" s="218"/>
      <c r="V31" s="334" t="s">
        <v>379</v>
      </c>
      <c r="W31" s="244"/>
      <c r="X31" s="243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46"/>
      <c r="AN31" s="94"/>
    </row>
    <row r="32" spans="1:40">
      <c r="A32" s="69">
        <f t="shared" si="1"/>
        <v>28</v>
      </c>
      <c r="B32" s="84"/>
      <c r="C32" s="64"/>
      <c r="D32" s="334" t="s">
        <v>429</v>
      </c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64"/>
      <c r="R32" s="887"/>
      <c r="S32" s="887"/>
      <c r="T32" s="205"/>
      <c r="U32" s="218"/>
      <c r="V32" s="244"/>
      <c r="W32" s="235"/>
      <c r="X32" s="223"/>
      <c r="Y32" s="221" t="s">
        <v>50</v>
      </c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888"/>
      <c r="AK32" s="888"/>
      <c r="AL32" s="227"/>
      <c r="AM32" s="46"/>
      <c r="AN32" s="94"/>
    </row>
    <row r="33" spans="1:40" ht="13.35" customHeight="1">
      <c r="A33" s="69">
        <f t="shared" si="1"/>
        <v>29</v>
      </c>
      <c r="B33" s="84"/>
      <c r="C33" s="64"/>
      <c r="D33" s="334" t="s">
        <v>257</v>
      </c>
      <c r="E33" s="64"/>
      <c r="F33" s="64"/>
      <c r="G33" s="226"/>
      <c r="H33" s="226"/>
      <c r="I33" s="226"/>
      <c r="J33" s="226"/>
      <c r="K33" s="1047" t="s">
        <v>503</v>
      </c>
      <c r="L33" s="1047"/>
      <c r="M33" s="1047"/>
      <c r="N33" s="1047"/>
      <c r="O33" s="1047"/>
      <c r="P33" s="1047"/>
      <c r="Q33" s="1047"/>
      <c r="R33" s="1047"/>
      <c r="S33" s="1047"/>
      <c r="T33" s="205"/>
      <c r="U33" s="218"/>
      <c r="V33" s="254"/>
      <c r="W33" s="235"/>
      <c r="X33" s="223"/>
      <c r="Y33" s="221" t="s">
        <v>49</v>
      </c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887"/>
      <c r="AK33" s="887"/>
      <c r="AL33" s="223"/>
      <c r="AM33" s="57"/>
      <c r="AN33" s="94"/>
    </row>
    <row r="34" spans="1:40">
      <c r="A34" s="69">
        <f t="shared" si="1"/>
        <v>30</v>
      </c>
      <c r="B34" s="84"/>
      <c r="C34" s="410"/>
      <c r="D34" s="524" t="s">
        <v>258</v>
      </c>
      <c r="E34" s="28"/>
      <c r="F34" s="5"/>
      <c r="G34" s="5"/>
      <c r="H34" s="16"/>
      <c r="I34" s="5"/>
      <c r="J34" s="5"/>
      <c r="K34" s="5"/>
      <c r="L34" s="16"/>
      <c r="M34" s="226"/>
      <c r="N34" s="73"/>
      <c r="O34" s="226"/>
      <c r="P34" s="283"/>
      <c r="Q34" s="283"/>
      <c r="R34" s="283"/>
      <c r="S34" s="283"/>
      <c r="T34" s="205"/>
      <c r="U34" s="218"/>
      <c r="V34" s="255"/>
      <c r="W34" s="235"/>
      <c r="X34" s="223"/>
      <c r="Y34" s="221" t="s">
        <v>291</v>
      </c>
      <c r="Z34" s="223"/>
      <c r="AA34" s="223"/>
      <c r="AB34" s="223"/>
      <c r="AC34" s="223"/>
      <c r="AD34" s="223"/>
      <c r="AE34" s="223"/>
      <c r="AF34" s="223"/>
      <c r="AG34" s="223"/>
      <c r="AH34" s="888" t="s">
        <v>496</v>
      </c>
      <c r="AI34" s="888"/>
      <c r="AJ34" s="888"/>
      <c r="AK34" s="888"/>
      <c r="AL34" s="223"/>
      <c r="AM34" s="11"/>
      <c r="AN34" s="94"/>
    </row>
    <row r="35" spans="1:40">
      <c r="A35" s="69">
        <f t="shared" si="1"/>
        <v>31</v>
      </c>
      <c r="B35" s="84"/>
      <c r="C35" s="226"/>
      <c r="D35" s="1057"/>
      <c r="E35" s="1046"/>
      <c r="F35" s="1046"/>
      <c r="G35" s="1046"/>
      <c r="H35" s="1046"/>
      <c r="I35" s="1046"/>
      <c r="J35" s="1046"/>
      <c r="K35" s="1046"/>
      <c r="L35" s="1046"/>
      <c r="M35" s="1046"/>
      <c r="N35" s="1046"/>
      <c r="O35" s="1046"/>
      <c r="P35" s="1046"/>
      <c r="Q35" s="1046"/>
      <c r="R35" s="1046"/>
      <c r="S35" s="1046"/>
      <c r="T35" s="205"/>
      <c r="U35" s="218"/>
      <c r="V35" s="255"/>
      <c r="W35" s="247" t="s">
        <v>380</v>
      </c>
      <c r="X35" s="245"/>
      <c r="Y35" s="222"/>
      <c r="Z35" s="222"/>
      <c r="AA35" s="222"/>
      <c r="AB35" s="222"/>
      <c r="AC35" s="222"/>
      <c r="AD35" s="222"/>
      <c r="AE35" s="222"/>
      <c r="AF35" s="222"/>
      <c r="AG35" s="222"/>
      <c r="AH35" s="1043" t="s">
        <v>496</v>
      </c>
      <c r="AI35" s="1043"/>
      <c r="AJ35" s="1043"/>
      <c r="AK35" s="1043"/>
      <c r="AL35" s="223"/>
      <c r="AM35" s="11"/>
      <c r="AN35" s="94"/>
    </row>
    <row r="36" spans="1:40">
      <c r="A36" s="69">
        <f t="shared" si="1"/>
        <v>32</v>
      </c>
      <c r="B36" s="84"/>
      <c r="C36" s="18"/>
      <c r="D36" s="531"/>
      <c r="E36" s="531"/>
      <c r="F36" s="531"/>
      <c r="G36" s="531"/>
      <c r="H36" s="531"/>
      <c r="I36" s="531"/>
      <c r="J36" s="531"/>
      <c r="K36" s="531"/>
      <c r="L36" s="531"/>
      <c r="M36" s="531"/>
      <c r="N36" s="531"/>
      <c r="O36" s="531"/>
      <c r="P36" s="531"/>
      <c r="Q36" s="531"/>
      <c r="R36" s="531"/>
      <c r="S36" s="531"/>
      <c r="T36" s="205"/>
      <c r="U36" s="218"/>
      <c r="V36" s="255"/>
      <c r="W36" s="241" t="s">
        <v>381</v>
      </c>
      <c r="X36" s="245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888" t="s">
        <v>487</v>
      </c>
      <c r="AK36" s="888"/>
      <c r="AL36" s="223"/>
      <c r="AM36" s="11"/>
      <c r="AN36" s="94"/>
    </row>
    <row r="37" spans="1:40">
      <c r="A37" s="69">
        <f t="shared" ref="A37:A54" si="2">A36+1</f>
        <v>33</v>
      </c>
      <c r="B37" s="84"/>
      <c r="C37" s="288"/>
      <c r="D37" s="531"/>
      <c r="E37" s="531"/>
      <c r="F37" s="531"/>
      <c r="G37" s="531"/>
      <c r="H37" s="531"/>
      <c r="I37" s="531"/>
      <c r="J37" s="531"/>
      <c r="K37" s="531"/>
      <c r="L37" s="531"/>
      <c r="M37" s="531"/>
      <c r="N37" s="531"/>
      <c r="O37" s="531"/>
      <c r="P37" s="531"/>
      <c r="Q37" s="531"/>
      <c r="R37" s="531"/>
      <c r="S37" s="531"/>
      <c r="T37" s="414"/>
      <c r="U37" s="288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534"/>
      <c r="AN37" s="94"/>
    </row>
    <row r="38" spans="1:40">
      <c r="A38" s="69">
        <f t="shared" si="2"/>
        <v>34</v>
      </c>
      <c r="B38" s="84"/>
      <c r="C38" s="289"/>
      <c r="D38" s="531"/>
      <c r="E38" s="531"/>
      <c r="F38" s="531"/>
      <c r="G38" s="531"/>
      <c r="H38" s="531"/>
      <c r="I38" s="531"/>
      <c r="J38" s="531"/>
      <c r="K38" s="531"/>
      <c r="L38" s="531"/>
      <c r="M38" s="531"/>
      <c r="N38" s="531"/>
      <c r="O38" s="531"/>
      <c r="P38" s="531"/>
      <c r="Q38" s="531"/>
      <c r="R38" s="531"/>
      <c r="S38" s="531"/>
      <c r="T38" s="5"/>
      <c r="U38" s="218"/>
      <c r="V38" s="255"/>
      <c r="W38" s="10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224"/>
      <c r="AJ38" s="223"/>
      <c r="AK38" s="223"/>
      <c r="AL38" s="223"/>
      <c r="AM38" s="11"/>
      <c r="AN38" s="94"/>
    </row>
    <row r="39" spans="1:40">
      <c r="A39" s="69">
        <f t="shared" si="2"/>
        <v>35</v>
      </c>
      <c r="B39" s="84"/>
      <c r="D39" s="531"/>
      <c r="E39" s="531"/>
      <c r="F39" s="531"/>
      <c r="G39" s="531"/>
      <c r="H39" s="531"/>
      <c r="I39" s="531"/>
      <c r="J39" s="531"/>
      <c r="K39" s="531"/>
      <c r="L39" s="531"/>
      <c r="M39" s="531"/>
      <c r="N39" s="531"/>
      <c r="O39" s="531"/>
      <c r="P39" s="531"/>
      <c r="Q39" s="531"/>
      <c r="R39" s="531"/>
      <c r="S39" s="531"/>
      <c r="T39" s="412"/>
      <c r="U39" s="200"/>
      <c r="V39" s="255"/>
      <c r="W39" s="8"/>
      <c r="X39" s="246"/>
      <c r="Y39" s="8"/>
      <c r="Z39" s="8"/>
      <c r="AA39" s="8"/>
      <c r="AB39" s="8"/>
      <c r="AC39" s="8"/>
      <c r="AD39" s="8"/>
      <c r="AE39" s="225"/>
      <c r="AF39" s="6"/>
      <c r="AG39" s="8"/>
      <c r="AH39" s="226"/>
      <c r="AI39" s="227"/>
      <c r="AJ39" s="223"/>
      <c r="AK39" s="223"/>
      <c r="AL39" s="223"/>
      <c r="AM39" s="11"/>
      <c r="AN39" s="94"/>
    </row>
    <row r="40" spans="1:40">
      <c r="A40" s="69">
        <f t="shared" si="2"/>
        <v>36</v>
      </c>
      <c r="B40" s="84"/>
      <c r="D40" s="531"/>
      <c r="E40" s="531"/>
      <c r="F40" s="531"/>
      <c r="G40" s="531"/>
      <c r="H40" s="531"/>
      <c r="I40" s="531"/>
      <c r="J40" s="531"/>
      <c r="K40" s="531"/>
      <c r="L40" s="531"/>
      <c r="M40" s="531"/>
      <c r="N40" s="531"/>
      <c r="O40" s="531"/>
      <c r="P40" s="531"/>
      <c r="Q40" s="531"/>
      <c r="R40" s="531"/>
      <c r="S40" s="531"/>
      <c r="T40" s="88"/>
      <c r="U40" s="200"/>
      <c r="V40" s="255"/>
      <c r="W40" s="8"/>
      <c r="X40" s="246"/>
      <c r="Y40" s="8"/>
      <c r="Z40" s="8"/>
      <c r="AA40" s="8"/>
      <c r="AB40" s="8"/>
      <c r="AC40" s="8"/>
      <c r="AD40" s="8"/>
      <c r="AE40" s="225"/>
      <c r="AF40" s="54"/>
      <c r="AG40" s="54"/>
      <c r="AH40" s="226"/>
      <c r="AI40" s="227"/>
      <c r="AJ40" s="1048"/>
      <c r="AK40" s="1048"/>
      <c r="AL40" s="1048"/>
      <c r="AM40" s="11"/>
      <c r="AN40" s="94"/>
    </row>
    <row r="41" spans="1:40">
      <c r="A41" s="69">
        <f t="shared" si="2"/>
        <v>37</v>
      </c>
      <c r="B41" s="84"/>
      <c r="D41" s="531"/>
      <c r="E41" s="531"/>
      <c r="F41" s="531"/>
      <c r="G41" s="531"/>
      <c r="H41" s="531"/>
      <c r="I41" s="531"/>
      <c r="J41" s="531"/>
      <c r="K41" s="531"/>
      <c r="L41" s="531"/>
      <c r="M41" s="531"/>
      <c r="N41" s="531"/>
      <c r="O41" s="531"/>
      <c r="P41" s="531"/>
      <c r="Q41" s="531"/>
      <c r="R41" s="531"/>
      <c r="S41" s="531"/>
      <c r="T41" s="88"/>
      <c r="U41" s="200"/>
      <c r="V41" s="255"/>
      <c r="W41" s="125"/>
      <c r="X41" s="244"/>
      <c r="Y41" s="64"/>
      <c r="Z41" s="64"/>
      <c r="AA41" s="64"/>
      <c r="AB41" s="64"/>
      <c r="AC41" s="64"/>
      <c r="AD41" s="64"/>
      <c r="AE41" s="64"/>
      <c r="AF41" s="64"/>
      <c r="AG41" s="64"/>
      <c r="AH41" s="226"/>
      <c r="AI41" s="227"/>
      <c r="AJ41" s="1048"/>
      <c r="AK41" s="1048"/>
      <c r="AL41" s="1048"/>
      <c r="AM41" s="46"/>
      <c r="AN41" s="94"/>
    </row>
    <row r="42" spans="1:40">
      <c r="A42" s="69">
        <f t="shared" si="2"/>
        <v>38</v>
      </c>
      <c r="B42" s="84"/>
      <c r="D42" s="1046"/>
      <c r="E42" s="1046"/>
      <c r="F42" s="1046"/>
      <c r="G42" s="1046"/>
      <c r="H42" s="1046"/>
      <c r="I42" s="1046"/>
      <c r="J42" s="1046"/>
      <c r="K42" s="1046"/>
      <c r="L42" s="1046"/>
      <c r="M42" s="1046"/>
      <c r="N42" s="1046"/>
      <c r="O42" s="1046"/>
      <c r="P42" s="1046"/>
      <c r="Q42" s="1046"/>
      <c r="R42" s="1046"/>
      <c r="S42" s="1046"/>
      <c r="T42" s="64"/>
      <c r="U42" s="269"/>
      <c r="V42" s="255"/>
      <c r="W42" s="126"/>
      <c r="X42" s="126"/>
      <c r="Y42" s="61"/>
      <c r="Z42" s="61"/>
      <c r="AA42" s="61"/>
      <c r="AB42" s="61"/>
      <c r="AC42" s="61"/>
      <c r="AD42" s="61"/>
      <c r="AE42" s="61"/>
      <c r="AF42" s="61"/>
      <c r="AG42" s="61"/>
      <c r="AH42" s="226"/>
      <c r="AI42" s="226"/>
      <c r="AJ42" s="1048"/>
      <c r="AK42" s="1048"/>
      <c r="AL42" s="1048"/>
      <c r="AM42" s="46"/>
      <c r="AN42" s="94"/>
    </row>
    <row r="43" spans="1:40">
      <c r="A43" s="69">
        <f t="shared" si="2"/>
        <v>39</v>
      </c>
      <c r="B43" s="84"/>
      <c r="D43" s="1046"/>
      <c r="E43" s="1046"/>
      <c r="F43" s="1046"/>
      <c r="G43" s="1046"/>
      <c r="H43" s="1046"/>
      <c r="I43" s="1046"/>
      <c r="J43" s="1046"/>
      <c r="K43" s="1046"/>
      <c r="L43" s="1046"/>
      <c r="M43" s="1046"/>
      <c r="N43" s="1046"/>
      <c r="O43" s="1046"/>
      <c r="P43" s="1046"/>
      <c r="Q43" s="1046"/>
      <c r="R43" s="1046"/>
      <c r="S43" s="1046"/>
      <c r="T43" s="64"/>
      <c r="U43" s="269"/>
      <c r="V43" s="255"/>
      <c r="W43" s="247"/>
      <c r="X43" s="247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1048"/>
      <c r="AK43" s="1048"/>
      <c r="AL43" s="1048"/>
      <c r="AM43" s="46"/>
      <c r="AN43" s="94"/>
    </row>
    <row r="44" spans="1:40">
      <c r="A44" s="69">
        <f t="shared" si="2"/>
        <v>40</v>
      </c>
      <c r="B44" s="84"/>
      <c r="D44" s="1046"/>
      <c r="E44" s="1046"/>
      <c r="F44" s="1046"/>
      <c r="G44" s="1046"/>
      <c r="H44" s="1046"/>
      <c r="I44" s="1046"/>
      <c r="J44" s="1046"/>
      <c r="K44" s="1046"/>
      <c r="L44" s="1046"/>
      <c r="M44" s="1046"/>
      <c r="N44" s="1046"/>
      <c r="O44" s="1046"/>
      <c r="P44" s="1046"/>
      <c r="Q44" s="1046"/>
      <c r="R44" s="1046"/>
      <c r="S44" s="1046"/>
      <c r="T44" s="64"/>
      <c r="U44" s="219"/>
      <c r="V44" s="255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1048"/>
      <c r="AK44" s="1048"/>
      <c r="AL44" s="1048"/>
      <c r="AM44" s="205"/>
      <c r="AN44" s="94"/>
    </row>
    <row r="45" spans="1:40">
      <c r="A45" s="69">
        <f t="shared" si="2"/>
        <v>41</v>
      </c>
      <c r="B45" s="84"/>
      <c r="D45" s="1046"/>
      <c r="E45" s="1046"/>
      <c r="F45" s="1046"/>
      <c r="G45" s="1046"/>
      <c r="H45" s="1046"/>
      <c r="I45" s="1046"/>
      <c r="J45" s="1046"/>
      <c r="K45" s="1046"/>
      <c r="L45" s="1046"/>
      <c r="M45" s="1046"/>
      <c r="N45" s="1046"/>
      <c r="O45" s="1046"/>
      <c r="P45" s="1046"/>
      <c r="Q45" s="1046"/>
      <c r="R45" s="1046"/>
      <c r="S45" s="1046"/>
      <c r="T45" s="64"/>
      <c r="U45" s="220"/>
      <c r="V45" s="255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1048"/>
      <c r="AK45" s="1048"/>
      <c r="AL45" s="1048"/>
      <c r="AM45" s="205"/>
      <c r="AN45" s="94"/>
    </row>
    <row r="46" spans="1:40">
      <c r="A46" s="69">
        <f t="shared" si="2"/>
        <v>42</v>
      </c>
      <c r="B46" s="84"/>
      <c r="D46" s="1046"/>
      <c r="E46" s="1046"/>
      <c r="F46" s="1046"/>
      <c r="G46" s="1046"/>
      <c r="H46" s="1046"/>
      <c r="I46" s="1046"/>
      <c r="J46" s="1046"/>
      <c r="K46" s="1046"/>
      <c r="L46" s="1046"/>
      <c r="M46" s="1046"/>
      <c r="N46" s="1046"/>
      <c r="O46" s="1046"/>
      <c r="P46" s="1046"/>
      <c r="Q46" s="1046"/>
      <c r="R46" s="1046"/>
      <c r="S46" s="1046"/>
      <c r="T46" s="5"/>
      <c r="U46" s="220"/>
      <c r="V46" s="256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1048"/>
      <c r="AK46" s="1048"/>
      <c r="AL46" s="1048"/>
      <c r="AM46" s="205"/>
      <c r="AN46" s="94"/>
    </row>
    <row r="47" spans="1:40">
      <c r="A47" s="69">
        <f t="shared" si="2"/>
        <v>43</v>
      </c>
      <c r="B47" s="84"/>
      <c r="D47" s="1046"/>
      <c r="E47" s="1046"/>
      <c r="F47" s="1046"/>
      <c r="G47" s="1046"/>
      <c r="H47" s="1046"/>
      <c r="I47" s="1046"/>
      <c r="J47" s="1046"/>
      <c r="K47" s="1046"/>
      <c r="L47" s="1046"/>
      <c r="M47" s="1046"/>
      <c r="N47" s="1046"/>
      <c r="O47" s="1046"/>
      <c r="P47" s="1046"/>
      <c r="Q47" s="1046"/>
      <c r="R47" s="1046"/>
      <c r="S47" s="1046"/>
      <c r="T47" s="24"/>
      <c r="U47" s="220"/>
      <c r="V47" s="256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1048"/>
      <c r="AK47" s="1048"/>
      <c r="AL47" s="1048"/>
      <c r="AM47" s="205"/>
      <c r="AN47" s="94"/>
    </row>
    <row r="48" spans="1:40" s="19" customFormat="1" ht="13.35" customHeight="1">
      <c r="A48" s="69">
        <f t="shared" si="2"/>
        <v>44</v>
      </c>
      <c r="B48" s="84"/>
      <c r="D48" s="1046"/>
      <c r="E48" s="1046"/>
      <c r="F48" s="1046"/>
      <c r="G48" s="1046"/>
      <c r="H48" s="1046"/>
      <c r="I48" s="1046"/>
      <c r="J48" s="1046"/>
      <c r="K48" s="1046"/>
      <c r="L48" s="1046"/>
      <c r="M48" s="1046"/>
      <c r="N48" s="1046"/>
      <c r="O48" s="1046"/>
      <c r="P48" s="1046"/>
      <c r="Q48" s="1046"/>
      <c r="R48" s="1046"/>
      <c r="S48" s="1046"/>
      <c r="T48" s="5"/>
      <c r="U48" s="220"/>
      <c r="V48" s="256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1048"/>
      <c r="AK48" s="1048"/>
      <c r="AL48" s="1048"/>
      <c r="AM48" s="206"/>
      <c r="AN48" s="99"/>
    </row>
    <row r="49" spans="1:43">
      <c r="A49" s="69">
        <f t="shared" si="2"/>
        <v>45</v>
      </c>
      <c r="B49" s="84"/>
      <c r="D49" s="1046"/>
      <c r="E49" s="1046"/>
      <c r="F49" s="1046"/>
      <c r="G49" s="1046"/>
      <c r="H49" s="1046"/>
      <c r="I49" s="1046"/>
      <c r="J49" s="1046"/>
      <c r="K49" s="1046"/>
      <c r="L49" s="1046"/>
      <c r="M49" s="1046"/>
      <c r="N49" s="1046"/>
      <c r="O49" s="1046"/>
      <c r="P49" s="1046"/>
      <c r="Q49" s="1046"/>
      <c r="R49" s="1046"/>
      <c r="S49" s="1046"/>
      <c r="T49" s="5"/>
      <c r="U49" s="220"/>
      <c r="V49" s="255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1048"/>
      <c r="AK49" s="1048"/>
      <c r="AL49" s="1048"/>
      <c r="AM49" s="205"/>
      <c r="AN49" s="94"/>
    </row>
    <row r="50" spans="1:43">
      <c r="A50" s="69">
        <f t="shared" si="2"/>
        <v>46</v>
      </c>
      <c r="B50" s="84"/>
      <c r="D50" s="1046"/>
      <c r="E50" s="1046"/>
      <c r="F50" s="1046"/>
      <c r="G50" s="1046"/>
      <c r="H50" s="1046"/>
      <c r="I50" s="1046"/>
      <c r="J50" s="1046"/>
      <c r="K50" s="1046"/>
      <c r="L50" s="1046"/>
      <c r="M50" s="1046"/>
      <c r="N50" s="1046"/>
      <c r="O50" s="1046"/>
      <c r="P50" s="1046"/>
      <c r="Q50" s="1046"/>
      <c r="R50" s="1046"/>
      <c r="S50" s="1046"/>
      <c r="T50" s="5"/>
      <c r="U50" s="220"/>
      <c r="V50" s="255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1048"/>
      <c r="AK50" s="1048"/>
      <c r="AL50" s="1048"/>
      <c r="AM50" s="205"/>
      <c r="AN50" s="94"/>
    </row>
    <row r="51" spans="1:43">
      <c r="A51" s="69">
        <f t="shared" si="2"/>
        <v>47</v>
      </c>
      <c r="B51" s="84"/>
      <c r="D51" s="1046"/>
      <c r="E51" s="1046"/>
      <c r="F51" s="1046"/>
      <c r="G51" s="1046"/>
      <c r="H51" s="1046"/>
      <c r="I51" s="1046"/>
      <c r="J51" s="1046"/>
      <c r="K51" s="1046"/>
      <c r="L51" s="1046"/>
      <c r="M51" s="1046"/>
      <c r="N51" s="1046"/>
      <c r="O51" s="1046"/>
      <c r="P51" s="1046"/>
      <c r="Q51" s="1046"/>
      <c r="R51" s="1046"/>
      <c r="S51" s="1046"/>
      <c r="T51" s="5"/>
      <c r="U51" s="220"/>
      <c r="V51" s="255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1048"/>
      <c r="AK51" s="1048"/>
      <c r="AL51" s="1048"/>
      <c r="AM51" s="205"/>
      <c r="AN51" s="94"/>
    </row>
    <row r="52" spans="1:43">
      <c r="A52" s="69">
        <f t="shared" si="2"/>
        <v>48</v>
      </c>
      <c r="B52" s="84"/>
      <c r="D52" s="1046"/>
      <c r="E52" s="1046"/>
      <c r="F52" s="1046"/>
      <c r="G52" s="1046"/>
      <c r="H52" s="1046"/>
      <c r="I52" s="1046"/>
      <c r="J52" s="1046"/>
      <c r="K52" s="1046"/>
      <c r="L52" s="1046"/>
      <c r="M52" s="1046"/>
      <c r="N52" s="1046"/>
      <c r="O52" s="1046"/>
      <c r="P52" s="1046"/>
      <c r="Q52" s="1046"/>
      <c r="R52" s="1046"/>
      <c r="S52" s="1046"/>
      <c r="T52" s="5"/>
      <c r="U52" s="220"/>
      <c r="V52" s="255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1048"/>
      <c r="AK52" s="1048"/>
      <c r="AL52" s="1048"/>
      <c r="AM52" s="205"/>
      <c r="AN52" s="94"/>
    </row>
    <row r="53" spans="1:43">
      <c r="A53" s="69">
        <f t="shared" si="2"/>
        <v>49</v>
      </c>
      <c r="B53" s="84"/>
      <c r="D53" s="1046"/>
      <c r="E53" s="1046"/>
      <c r="F53" s="1046"/>
      <c r="G53" s="1046"/>
      <c r="H53" s="1046"/>
      <c r="I53" s="1046"/>
      <c r="J53" s="1046"/>
      <c r="K53" s="1046"/>
      <c r="L53" s="1046"/>
      <c r="M53" s="1046"/>
      <c r="N53" s="1046"/>
      <c r="O53" s="1046"/>
      <c r="P53" s="1046"/>
      <c r="Q53" s="1046"/>
      <c r="R53" s="1046"/>
      <c r="S53" s="1046"/>
      <c r="T53" s="5"/>
      <c r="U53" s="220"/>
      <c r="V53" s="256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1048"/>
      <c r="AK53" s="1048"/>
      <c r="AL53" s="1048"/>
      <c r="AM53" s="205"/>
      <c r="AN53" s="94"/>
    </row>
    <row r="54" spans="1:43">
      <c r="A54" s="526">
        <f t="shared" si="2"/>
        <v>50</v>
      </c>
      <c r="B54" s="682"/>
      <c r="C54" s="45"/>
      <c r="D54" s="1051"/>
      <c r="E54" s="1051"/>
      <c r="F54" s="1051"/>
      <c r="G54" s="1051"/>
      <c r="H54" s="1051"/>
      <c r="I54" s="1051"/>
      <c r="J54" s="1051"/>
      <c r="K54" s="1051"/>
      <c r="L54" s="1051"/>
      <c r="M54" s="1051"/>
      <c r="N54" s="1051"/>
      <c r="O54" s="1051"/>
      <c r="P54" s="1051"/>
      <c r="Q54" s="1051"/>
      <c r="R54" s="1051"/>
      <c r="S54" s="1051"/>
      <c r="T54" s="678"/>
      <c r="U54" s="679"/>
      <c r="V54" s="680"/>
      <c r="W54" s="681"/>
      <c r="X54" s="681"/>
      <c r="Y54" s="681"/>
      <c r="Z54" s="681"/>
      <c r="AA54" s="681"/>
      <c r="AB54" s="681"/>
      <c r="AC54" s="681"/>
      <c r="AD54" s="681"/>
      <c r="AE54" s="681"/>
      <c r="AF54" s="681"/>
      <c r="AG54" s="681"/>
      <c r="AH54" s="681"/>
      <c r="AI54" s="681"/>
      <c r="AJ54" s="1052"/>
      <c r="AK54" s="1052"/>
      <c r="AL54" s="1052"/>
      <c r="AM54" s="676"/>
      <c r="AN54" s="677"/>
    </row>
    <row r="55" spans="1:43" ht="12.75" customHeight="1">
      <c r="A55" s="48"/>
      <c r="B55" s="4"/>
      <c r="C55" s="1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  <c r="T55" s="3"/>
      <c r="U55" s="3"/>
      <c r="V55" s="3"/>
      <c r="W55" s="3"/>
      <c r="X55" s="3"/>
      <c r="Y55" s="3"/>
      <c r="Z55" s="3"/>
      <c r="AA55" s="3"/>
      <c r="AB55" s="3"/>
      <c r="AC55" s="3"/>
      <c r="AD55" s="15"/>
      <c r="AE55" s="3"/>
      <c r="AF55" s="3"/>
      <c r="AG55" s="3"/>
      <c r="AH55" s="3"/>
      <c r="AI55" s="3"/>
      <c r="AJ55" s="3"/>
      <c r="AK55" s="3"/>
      <c r="AL55" s="4"/>
      <c r="AM55" s="4"/>
      <c r="AN55" s="96"/>
      <c r="AP55" s="231"/>
      <c r="AQ55" s="234"/>
    </row>
    <row r="56" spans="1:43" ht="12.75" customHeight="1">
      <c r="A56" s="43"/>
      <c r="B56" s="53"/>
      <c r="C56" s="47" t="s">
        <v>7</v>
      </c>
      <c r="D56" s="47"/>
      <c r="E56" s="47"/>
      <c r="F56" s="47"/>
      <c r="G56" s="47"/>
      <c r="H56" s="47"/>
      <c r="I56" s="1049"/>
      <c r="J56" s="1049"/>
      <c r="K56" s="1049"/>
      <c r="L56" s="1049"/>
      <c r="M56" s="1049"/>
      <c r="N56" s="1049"/>
      <c r="O56" s="1049"/>
      <c r="P56" s="1049"/>
      <c r="Q56" s="1049"/>
      <c r="R56" s="1049"/>
      <c r="S56" s="1049"/>
      <c r="T56" s="1049"/>
      <c r="W56" s="47" t="s">
        <v>42</v>
      </c>
      <c r="X56" s="47"/>
      <c r="Y56" s="1045"/>
      <c r="Z56" s="1045"/>
      <c r="AE56" s="153" t="s">
        <v>161</v>
      </c>
      <c r="AF56" s="153"/>
      <c r="AG56" s="153"/>
      <c r="AH56" s="1050">
        <v>4</v>
      </c>
      <c r="AI56" s="1050"/>
      <c r="AJ56" s="137" t="s">
        <v>160</v>
      </c>
      <c r="AK56" s="1044">
        <v>10</v>
      </c>
      <c r="AL56" s="1044"/>
      <c r="AM56" s="152"/>
      <c r="AN56" s="151"/>
      <c r="AP56" s="231"/>
      <c r="AQ56" s="234"/>
    </row>
    <row r="57" spans="1:43" ht="12.75" customHeight="1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97"/>
      <c r="AP57" s="231"/>
      <c r="AQ57" s="230"/>
    </row>
    <row r="58" spans="1:43" ht="12.75" customHeight="1">
      <c r="AP58" s="233"/>
      <c r="AQ58" s="230"/>
    </row>
    <row r="59" spans="1:43">
      <c r="AP59" s="231"/>
      <c r="AQ59" s="230"/>
    </row>
    <row r="60" spans="1:43">
      <c r="AP60" s="231"/>
      <c r="AQ60" s="230"/>
    </row>
    <row r="61" spans="1:43">
      <c r="AP61" s="231"/>
      <c r="AQ61" s="230"/>
    </row>
    <row r="62" spans="1:43">
      <c r="AP62" s="235"/>
      <c r="AQ62" s="230"/>
    </row>
    <row r="63" spans="1:43">
      <c r="AP63" s="235"/>
      <c r="AQ63" s="230"/>
    </row>
    <row r="64" spans="1:43">
      <c r="AP64" s="235"/>
      <c r="AQ64" s="230"/>
    </row>
    <row r="65" spans="42:43">
      <c r="AP65" s="235"/>
      <c r="AQ65" s="230"/>
    </row>
    <row r="66" spans="42:43">
      <c r="AP66" s="235"/>
      <c r="AQ66" s="230"/>
    </row>
    <row r="67" spans="42:43">
      <c r="AP67" s="235"/>
      <c r="AQ67" s="230"/>
    </row>
    <row r="68" spans="42:43">
      <c r="AP68" s="231"/>
      <c r="AQ68" s="230"/>
    </row>
    <row r="69" spans="42:43">
      <c r="AP69" s="233"/>
      <c r="AQ69" s="230"/>
    </row>
    <row r="70" spans="42:43">
      <c r="AP70" s="231"/>
      <c r="AQ70" s="230"/>
    </row>
    <row r="71" spans="42:43">
      <c r="AP71" s="231"/>
      <c r="AQ71" s="230"/>
    </row>
    <row r="72" spans="42:43">
      <c r="AP72" s="231"/>
      <c r="AQ72" s="230"/>
    </row>
    <row r="73" spans="42:43">
      <c r="AP73" s="231"/>
      <c r="AQ73" s="230"/>
    </row>
    <row r="74" spans="42:43">
      <c r="AP74" s="231"/>
      <c r="AQ74" s="230"/>
    </row>
    <row r="75" spans="42:43">
      <c r="AP75" s="231"/>
      <c r="AQ75" s="230"/>
    </row>
    <row r="76" spans="42:43">
      <c r="AP76" s="231"/>
      <c r="AQ76" s="230"/>
    </row>
    <row r="77" spans="42:43">
      <c r="AP77" s="231"/>
      <c r="AQ77" s="230"/>
    </row>
    <row r="78" spans="42:43">
      <c r="AP78" s="231"/>
      <c r="AQ78" s="230"/>
    </row>
    <row r="79" spans="42:43">
      <c r="AP79" s="231"/>
      <c r="AQ79" s="230"/>
    </row>
    <row r="80" spans="42:43">
      <c r="AP80" s="231"/>
      <c r="AQ80" s="230"/>
    </row>
    <row r="81" spans="42:43">
      <c r="AP81" s="236"/>
      <c r="AQ81" s="230"/>
    </row>
    <row r="82" spans="42:43">
      <c r="AP82" s="237"/>
      <c r="AQ82" s="230"/>
    </row>
    <row r="83" spans="42:43">
      <c r="AP83" s="237"/>
      <c r="AQ83" s="230"/>
    </row>
    <row r="84" spans="42:43">
      <c r="AP84" s="229"/>
      <c r="AQ84" s="230"/>
    </row>
    <row r="85" spans="42:43">
      <c r="AP85" s="232"/>
      <c r="AQ85" s="230"/>
    </row>
    <row r="86" spans="42:43">
      <c r="AP86" s="232"/>
      <c r="AQ86" s="230"/>
    </row>
    <row r="87" spans="42:43">
      <c r="AP87" s="232"/>
      <c r="AQ87" s="230"/>
    </row>
    <row r="88" spans="42:43">
      <c r="AP88" s="232"/>
      <c r="AQ88" s="230"/>
    </row>
    <row r="89" spans="42:43">
      <c r="AP89" s="232"/>
      <c r="AQ89" s="230"/>
    </row>
    <row r="90" spans="42:43">
      <c r="AP90" s="232"/>
      <c r="AQ90" s="230"/>
    </row>
    <row r="91" spans="42:43">
      <c r="AP91" s="229"/>
      <c r="AQ91" s="230"/>
    </row>
  </sheetData>
  <mergeCells count="87">
    <mergeCell ref="AJ41:AL41"/>
    <mergeCell ref="A1:AN2"/>
    <mergeCell ref="AA3:AG3"/>
    <mergeCell ref="D3:H3"/>
    <mergeCell ref="W3:Z3"/>
    <mergeCell ref="I3:V3"/>
    <mergeCell ref="W8:AK8"/>
    <mergeCell ref="R5:S5"/>
    <mergeCell ref="R7:S7"/>
    <mergeCell ref="R29:S29"/>
    <mergeCell ref="R32:S32"/>
    <mergeCell ref="AJ6:AK6"/>
    <mergeCell ref="AH9:AK9"/>
    <mergeCell ref="AJ12:AK12"/>
    <mergeCell ref="U16:AM16"/>
    <mergeCell ref="R22:S22"/>
    <mergeCell ref="AJ53:AL53"/>
    <mergeCell ref="AJ42:AL42"/>
    <mergeCell ref="AJ43:AL43"/>
    <mergeCell ref="AJ44:AL44"/>
    <mergeCell ref="AJ45:AL45"/>
    <mergeCell ref="AJ52:AL52"/>
    <mergeCell ref="AJ51:AL51"/>
    <mergeCell ref="AJ49:AL49"/>
    <mergeCell ref="AJ50:AL50"/>
    <mergeCell ref="AJ46:AL46"/>
    <mergeCell ref="AJ47:AL47"/>
    <mergeCell ref="AJ48:AL48"/>
    <mergeCell ref="E24:S24"/>
    <mergeCell ref="AJ13:AK13"/>
    <mergeCell ref="AJ14:AK14"/>
    <mergeCell ref="AJ17:AK17"/>
    <mergeCell ref="AJ19:AK19"/>
    <mergeCell ref="AH21:AK21"/>
    <mergeCell ref="AJ54:AL54"/>
    <mergeCell ref="C4:T4"/>
    <mergeCell ref="R28:S28"/>
    <mergeCell ref="D42:S42"/>
    <mergeCell ref="D43:S43"/>
    <mergeCell ref="R20:S20"/>
    <mergeCell ref="E13:S13"/>
    <mergeCell ref="R15:S15"/>
    <mergeCell ref="R30:S30"/>
    <mergeCell ref="E17:S17"/>
    <mergeCell ref="R31:S31"/>
    <mergeCell ref="K33:S33"/>
    <mergeCell ref="D35:S35"/>
    <mergeCell ref="U4:AM4"/>
    <mergeCell ref="R21:S21"/>
    <mergeCell ref="R11:S11"/>
    <mergeCell ref="I56:T56"/>
    <mergeCell ref="AH56:AI56"/>
    <mergeCell ref="D46:S46"/>
    <mergeCell ref="D47:S47"/>
    <mergeCell ref="D48:S48"/>
    <mergeCell ref="D49:S49"/>
    <mergeCell ref="D50:S50"/>
    <mergeCell ref="D51:S51"/>
    <mergeCell ref="D52:S52"/>
    <mergeCell ref="D53:S53"/>
    <mergeCell ref="D54:S54"/>
    <mergeCell ref="AK56:AL56"/>
    <mergeCell ref="Y56:Z56"/>
    <mergeCell ref="D44:S44"/>
    <mergeCell ref="D45:S45"/>
    <mergeCell ref="E9:S9"/>
    <mergeCell ref="U11:AM11"/>
    <mergeCell ref="R10:S10"/>
    <mergeCell ref="R14:S14"/>
    <mergeCell ref="R19:S19"/>
    <mergeCell ref="AJ40:AL40"/>
    <mergeCell ref="AJ18:AK18"/>
    <mergeCell ref="AJ24:AK24"/>
    <mergeCell ref="AJ20:AK20"/>
    <mergeCell ref="AJ23:AK23"/>
    <mergeCell ref="R26:S26"/>
    <mergeCell ref="R27:S27"/>
    <mergeCell ref="AJ25:AK25"/>
    <mergeCell ref="U30:AM30"/>
    <mergeCell ref="AJ33:AK33"/>
    <mergeCell ref="AC27:AK27"/>
    <mergeCell ref="AJ36:AK36"/>
    <mergeCell ref="AJ26:AK26"/>
    <mergeCell ref="AJ28:AK28"/>
    <mergeCell ref="AJ32:AK32"/>
    <mergeCell ref="AH34:AK34"/>
    <mergeCell ref="AH35:AK35"/>
  </mergeCells>
  <phoneticPr fontId="0" type="noConversion"/>
  <conditionalFormatting sqref="K31:N31">
    <cfRule type="expression" dxfId="12" priority="1" stopIfTrue="1">
      <formula>F30="OTHER"</formula>
    </cfRule>
  </conditionalFormatting>
  <conditionalFormatting sqref="O31">
    <cfRule type="expression" dxfId="11" priority="2" stopIfTrue="1">
      <formula>E30="OTHER"</formula>
    </cfRule>
  </conditionalFormatting>
  <conditionalFormatting sqref="P31">
    <cfRule type="expression" dxfId="10" priority="3" stopIfTrue="1">
      <formula>E30="OTHER"</formula>
    </cfRule>
  </conditionalFormatting>
  <conditionalFormatting sqref="Q31">
    <cfRule type="expression" dxfId="9" priority="4" stopIfTrue="1">
      <formula>E30="OTHER"</formula>
    </cfRule>
  </conditionalFormatting>
  <conditionalFormatting sqref="AI28:AI29 AL28:AL29 AJ29:AK29">
    <cfRule type="expression" dxfId="8" priority="8" stopIfTrue="1">
      <formula>#REF!&gt;""</formula>
    </cfRule>
  </conditionalFormatting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AP108"/>
  <sheetViews>
    <sheetView showGridLines="0" showZeros="0" topLeftCell="A40" workbookViewId="0">
      <selection activeCell="AK74" sqref="AK74"/>
    </sheetView>
  </sheetViews>
  <sheetFormatPr defaultColWidth="8.85546875" defaultRowHeight="12.75"/>
  <cols>
    <col min="1" max="1" width="2.42578125" style="2" customWidth="1"/>
    <col min="2" max="2" width="3.7109375" style="2" customWidth="1"/>
    <col min="3" max="3" width="1.7109375" style="2" customWidth="1"/>
    <col min="4" max="9" width="2.42578125" style="2" customWidth="1"/>
    <col min="10" max="10" width="2.7109375" style="2" customWidth="1"/>
    <col min="11" max="11" width="2.85546875" style="2" customWidth="1"/>
    <col min="12" max="13" width="2.7109375" style="2" customWidth="1"/>
    <col min="14" max="14" width="3.140625" style="2" customWidth="1"/>
    <col min="15" max="15" width="2.42578125" style="2" customWidth="1"/>
    <col min="16" max="16" width="2.85546875" style="2" customWidth="1"/>
    <col min="17" max="17" width="3" style="2" customWidth="1"/>
    <col min="18" max="18" width="2.5703125" style="2" customWidth="1"/>
    <col min="19" max="19" width="2.42578125" style="2" customWidth="1"/>
    <col min="20" max="20" width="2.28515625" style="2" customWidth="1"/>
    <col min="21" max="21" width="2.42578125" style="2" customWidth="1"/>
    <col min="22" max="22" width="2.140625" style="2" customWidth="1"/>
    <col min="23" max="24" width="2.42578125" style="2" customWidth="1"/>
    <col min="25" max="25" width="2" style="2" customWidth="1"/>
    <col min="26" max="26" width="2.42578125" style="2" customWidth="1"/>
    <col min="27" max="28" width="2.7109375" style="2" customWidth="1"/>
    <col min="29" max="29" width="2.85546875" style="2" customWidth="1"/>
    <col min="30" max="30" width="2.28515625" style="2" customWidth="1"/>
    <col min="31" max="31" width="2.140625" style="2" customWidth="1"/>
    <col min="32" max="33" width="3" style="2" customWidth="1"/>
    <col min="34" max="34" width="2.7109375" style="2" customWidth="1"/>
    <col min="35" max="35" width="3.28515625" style="2" customWidth="1"/>
    <col min="36" max="37" width="2.42578125" style="2" customWidth="1"/>
    <col min="38" max="38" width="2.7109375" style="2" customWidth="1"/>
    <col min="39" max="39" width="1.140625" style="2" customWidth="1"/>
    <col min="40" max="40" width="3.140625" style="400" customWidth="1"/>
    <col min="41" max="41" width="8.85546875" style="2"/>
    <col min="42" max="42" width="10.28515625" style="2" customWidth="1"/>
    <col min="43" max="16384" width="8.85546875" style="2"/>
  </cols>
  <sheetData>
    <row r="1" spans="1:40" ht="12.75" customHeight="1">
      <c r="A1" s="968" t="s">
        <v>8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969"/>
      <c r="P1" s="969"/>
      <c r="Q1" s="969"/>
      <c r="R1" s="969"/>
      <c r="S1" s="969"/>
      <c r="T1" s="969"/>
      <c r="U1" s="969"/>
      <c r="V1" s="969"/>
      <c r="W1" s="969"/>
      <c r="X1" s="969"/>
      <c r="Y1" s="969"/>
      <c r="Z1" s="969"/>
      <c r="AA1" s="969"/>
      <c r="AB1" s="969"/>
      <c r="AC1" s="969"/>
      <c r="AD1" s="969"/>
      <c r="AE1" s="969"/>
      <c r="AF1" s="969"/>
      <c r="AG1" s="969"/>
      <c r="AH1" s="969"/>
      <c r="AI1" s="969"/>
      <c r="AJ1" s="969"/>
      <c r="AK1" s="969"/>
      <c r="AL1" s="969"/>
      <c r="AM1" s="969"/>
      <c r="AN1" s="970"/>
    </row>
    <row r="2" spans="1:40" ht="12.75" customHeight="1">
      <c r="A2" s="971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  <c r="AA2" s="972"/>
      <c r="AB2" s="972"/>
      <c r="AC2" s="972"/>
      <c r="AD2" s="972"/>
      <c r="AE2" s="972"/>
      <c r="AF2" s="972"/>
      <c r="AG2" s="972"/>
      <c r="AH2" s="972"/>
      <c r="AI2" s="972"/>
      <c r="AJ2" s="972"/>
      <c r="AK2" s="972"/>
      <c r="AL2" s="972"/>
      <c r="AM2" s="972"/>
      <c r="AN2" s="973"/>
    </row>
    <row r="3" spans="1:40" ht="14.25" customHeight="1">
      <c r="A3" s="761"/>
      <c r="B3" s="762"/>
      <c r="C3" s="762"/>
      <c r="D3" s="975" t="s">
        <v>669</v>
      </c>
      <c r="E3" s="975"/>
      <c r="F3" s="975"/>
      <c r="G3" s="975"/>
      <c r="H3" s="975"/>
      <c r="I3" s="974"/>
      <c r="J3" s="974"/>
      <c r="K3" s="974"/>
      <c r="L3" s="974"/>
      <c r="M3" s="974"/>
      <c r="N3" s="974"/>
      <c r="O3" s="974"/>
      <c r="P3" s="974"/>
      <c r="Q3" s="974"/>
      <c r="R3" s="974"/>
      <c r="S3" s="974"/>
      <c r="T3" s="974"/>
      <c r="U3" s="974"/>
      <c r="V3" s="974"/>
      <c r="W3" s="975" t="s">
        <v>668</v>
      </c>
      <c r="X3" s="975"/>
      <c r="Y3" s="975"/>
      <c r="Z3" s="975"/>
      <c r="AA3" s="974"/>
      <c r="AB3" s="974"/>
      <c r="AC3" s="974"/>
      <c r="AD3" s="974"/>
      <c r="AE3" s="974"/>
      <c r="AF3" s="974"/>
      <c r="AG3" s="974"/>
      <c r="AH3" s="762"/>
      <c r="AI3" s="762"/>
      <c r="AJ3" s="762"/>
      <c r="AK3" s="762"/>
      <c r="AL3" s="762"/>
      <c r="AM3" s="762"/>
      <c r="AN3" s="763"/>
    </row>
    <row r="4" spans="1:40" ht="9.75" customHeight="1">
      <c r="A4" s="342">
        <v>1</v>
      </c>
      <c r="B4" s="343" t="s">
        <v>123</v>
      </c>
      <c r="C4" s="1026" t="s">
        <v>63</v>
      </c>
      <c r="D4" s="1038"/>
      <c r="E4" s="1038"/>
      <c r="F4" s="1038"/>
      <c r="G4" s="1038"/>
      <c r="H4" s="1038"/>
      <c r="I4" s="1038"/>
      <c r="J4" s="1038"/>
      <c r="K4" s="1038"/>
      <c r="L4" s="1038"/>
      <c r="M4" s="1038"/>
      <c r="N4" s="1038"/>
      <c r="O4" s="1038"/>
      <c r="P4" s="1038"/>
      <c r="Q4" s="1038"/>
      <c r="R4" s="1038"/>
      <c r="S4" s="1038"/>
      <c r="T4" s="1027"/>
      <c r="U4" s="1098" t="s">
        <v>191</v>
      </c>
      <c r="V4" s="1078"/>
      <c r="W4" s="1078"/>
      <c r="X4" s="1078"/>
      <c r="Y4" s="1078"/>
      <c r="Z4" s="1078"/>
      <c r="AA4" s="1078"/>
      <c r="AB4" s="1078"/>
      <c r="AC4" s="1078"/>
      <c r="AD4" s="1078"/>
      <c r="AE4" s="1078"/>
      <c r="AF4" s="1078"/>
      <c r="AG4" s="1078"/>
      <c r="AH4" s="1078"/>
      <c r="AI4" s="1078"/>
      <c r="AJ4" s="1078"/>
      <c r="AK4" s="1078"/>
      <c r="AL4" s="1078"/>
      <c r="AM4" s="1079"/>
      <c r="AN4" s="344" t="s">
        <v>4</v>
      </c>
    </row>
    <row r="5" spans="1:40" ht="11.25" customHeight="1">
      <c r="A5" s="345">
        <f t="shared" ref="A5:A22" si="0">A4+1</f>
        <v>2</v>
      </c>
      <c r="B5" s="323"/>
      <c r="C5" s="334" t="s">
        <v>261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240"/>
      <c r="R5" s="934" t="s">
        <v>486</v>
      </c>
      <c r="S5" s="934"/>
      <c r="T5" s="346"/>
      <c r="U5" s="112"/>
      <c r="V5" s="238" t="s">
        <v>382</v>
      </c>
      <c r="W5" s="112"/>
      <c r="X5" s="71"/>
      <c r="Y5" s="71"/>
      <c r="Z5" s="71"/>
      <c r="AA5" s="71"/>
      <c r="AB5" s="71"/>
      <c r="AC5" s="71"/>
      <c r="AD5" s="71"/>
      <c r="AE5" s="71"/>
      <c r="AF5" s="112"/>
      <c r="AG5" s="114"/>
      <c r="AH5" s="112"/>
      <c r="AI5" s="249"/>
      <c r="AJ5" s="249"/>
      <c r="AK5" s="934" t="s">
        <v>486</v>
      </c>
      <c r="AL5" s="934"/>
      <c r="AM5" s="11"/>
      <c r="AN5" s="340"/>
    </row>
    <row r="6" spans="1:40" ht="11.25" customHeight="1">
      <c r="A6" s="345">
        <f t="shared" si="0"/>
        <v>3</v>
      </c>
      <c r="B6" s="347"/>
      <c r="C6" s="334" t="s">
        <v>262</v>
      </c>
      <c r="D6" s="119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241"/>
      <c r="R6" s="879"/>
      <c r="S6" s="879"/>
      <c r="T6" s="348"/>
      <c r="U6" s="349"/>
      <c r="V6" s="238" t="s">
        <v>192</v>
      </c>
      <c r="W6" s="349"/>
      <c r="X6" s="349"/>
      <c r="Y6" s="350"/>
      <c r="Z6" s="350"/>
      <c r="AA6" s="350"/>
      <c r="AB6" s="350"/>
      <c r="AC6" s="350"/>
      <c r="AD6" s="350"/>
      <c r="AE6" s="350"/>
      <c r="AF6" s="112"/>
      <c r="AG6" s="114"/>
      <c r="AH6" s="112"/>
      <c r="AI6" s="227"/>
      <c r="AJ6" s="227"/>
      <c r="AK6" s="1099"/>
      <c r="AL6" s="1099"/>
      <c r="AM6" s="11"/>
      <c r="AN6" s="351"/>
    </row>
    <row r="7" spans="1:40" ht="9" customHeight="1">
      <c r="A7" s="345">
        <f t="shared" si="0"/>
        <v>4</v>
      </c>
      <c r="B7" s="347"/>
      <c r="C7" s="334" t="s">
        <v>263</v>
      </c>
      <c r="D7" s="119"/>
      <c r="E7" s="113"/>
      <c r="F7" s="113"/>
      <c r="G7" s="113"/>
      <c r="H7" s="113"/>
      <c r="I7" s="921"/>
      <c r="J7" s="921"/>
      <c r="K7" s="921"/>
      <c r="L7" s="921"/>
      <c r="M7" s="921"/>
      <c r="N7" s="921"/>
      <c r="O7" s="921"/>
      <c r="P7" s="921"/>
      <c r="Q7" s="921"/>
      <c r="R7" s="921"/>
      <c r="S7" s="921"/>
      <c r="T7" s="352"/>
      <c r="U7" s="112"/>
      <c r="V7" s="112" t="s">
        <v>193</v>
      </c>
      <c r="W7" s="112"/>
      <c r="X7" s="71"/>
      <c r="Y7" s="71"/>
      <c r="Z7" s="71"/>
      <c r="AA7" s="71"/>
      <c r="AB7" s="71"/>
      <c r="AC7" s="71"/>
      <c r="AD7" s="71"/>
      <c r="AE7" s="240"/>
      <c r="AF7" s="112"/>
      <c r="AG7" s="114"/>
      <c r="AH7" s="112"/>
      <c r="AI7" s="227"/>
      <c r="AJ7" s="227"/>
      <c r="AK7" s="888" t="s">
        <v>486</v>
      </c>
      <c r="AL7" s="888"/>
      <c r="AM7" s="11"/>
      <c r="AN7" s="351"/>
    </row>
    <row r="8" spans="1:40" ht="9.75" customHeight="1">
      <c r="A8" s="345">
        <f t="shared" si="0"/>
        <v>5</v>
      </c>
      <c r="B8" s="347"/>
      <c r="C8" s="115"/>
      <c r="D8" s="119"/>
      <c r="E8" s="113"/>
      <c r="F8" s="113"/>
      <c r="G8" s="113"/>
      <c r="H8" s="113"/>
      <c r="I8" s="113"/>
      <c r="J8" s="113"/>
      <c r="K8" s="113"/>
      <c r="L8" s="113"/>
      <c r="M8" s="244"/>
      <c r="N8" s="244"/>
      <c r="O8" s="244"/>
      <c r="P8" s="244"/>
      <c r="Q8" s="240"/>
      <c r="R8" s="240"/>
      <c r="S8" s="240"/>
      <c r="T8" s="352"/>
      <c r="U8" s="8"/>
      <c r="V8" s="238" t="s">
        <v>441</v>
      </c>
      <c r="W8" s="216"/>
      <c r="X8" s="71"/>
      <c r="Y8" s="71"/>
      <c r="Z8" s="71"/>
      <c r="AA8" s="71"/>
      <c r="AB8" s="71"/>
      <c r="AC8" s="71"/>
      <c r="AD8" s="71"/>
      <c r="AE8" s="240"/>
      <c r="AF8" s="112"/>
      <c r="AG8" s="230"/>
      <c r="AH8" s="112"/>
      <c r="AI8" s="227"/>
      <c r="AJ8" s="227"/>
      <c r="AK8" s="887" t="s">
        <v>486</v>
      </c>
      <c r="AL8" s="887"/>
      <c r="AM8" s="11"/>
      <c r="AN8" s="351"/>
    </row>
    <row r="9" spans="1:40" ht="9.75" customHeight="1">
      <c r="A9" s="345">
        <f t="shared" si="0"/>
        <v>6</v>
      </c>
      <c r="B9" s="347"/>
      <c r="C9" s="259" t="s">
        <v>264</v>
      </c>
      <c r="D9" s="112"/>
      <c r="E9" s="353"/>
      <c r="F9" s="113"/>
      <c r="G9" s="113"/>
      <c r="H9" s="113"/>
      <c r="I9" s="113"/>
      <c r="J9" s="113"/>
      <c r="K9" s="113"/>
      <c r="L9" s="354"/>
      <c r="M9" s="1048"/>
      <c r="N9" s="1048"/>
      <c r="O9" s="1048"/>
      <c r="P9" s="1048"/>
      <c r="Q9" s="1048"/>
      <c r="R9" s="1048"/>
      <c r="S9" s="1048"/>
      <c r="T9" s="352"/>
      <c r="U9" s="56"/>
      <c r="V9" s="238" t="s">
        <v>168</v>
      </c>
      <c r="W9" s="239"/>
      <c r="X9" s="239"/>
      <c r="Y9" s="355"/>
      <c r="Z9" s="241"/>
      <c r="AA9" s="241"/>
      <c r="AB9" s="241"/>
      <c r="AC9" s="356"/>
      <c r="AD9" s="356"/>
      <c r="AE9" s="356"/>
      <c r="AF9" s="241"/>
      <c r="AG9" s="243" t="s">
        <v>169</v>
      </c>
      <c r="AH9" s="114"/>
      <c r="AI9" s="357"/>
      <c r="AJ9" s="248"/>
      <c r="AK9" s="887" t="s">
        <v>486</v>
      </c>
      <c r="AL9" s="887"/>
      <c r="AM9" s="21"/>
      <c r="AN9" s="351"/>
    </row>
    <row r="10" spans="1:40" ht="10.5" customHeight="1">
      <c r="A10" s="345">
        <f t="shared" si="0"/>
        <v>7</v>
      </c>
      <c r="B10" s="347"/>
      <c r="C10" s="334" t="s">
        <v>265</v>
      </c>
      <c r="D10" s="119"/>
      <c r="E10" s="358"/>
      <c r="F10" s="112"/>
      <c r="G10" s="112"/>
      <c r="H10" s="112"/>
      <c r="I10" s="112"/>
      <c r="J10" s="112"/>
      <c r="K10" s="112"/>
      <c r="L10" s="888" t="s">
        <v>633</v>
      </c>
      <c r="M10" s="888"/>
      <c r="N10" s="888"/>
      <c r="O10" s="888"/>
      <c r="P10" s="888"/>
      <c r="Q10" s="888"/>
      <c r="R10" s="888"/>
      <c r="S10" s="888"/>
      <c r="T10" s="120"/>
      <c r="U10" s="113"/>
      <c r="V10" s="240"/>
      <c r="W10" s="71"/>
      <c r="X10" s="241"/>
      <c r="Y10" s="241"/>
      <c r="Z10" s="241"/>
      <c r="AA10" s="241"/>
      <c r="AB10" s="112"/>
      <c r="AC10" s="112"/>
      <c r="AD10" s="112" t="s">
        <v>352</v>
      </c>
      <c r="AE10" s="112"/>
      <c r="AF10" s="112"/>
      <c r="AG10" s="243" t="s">
        <v>170</v>
      </c>
      <c r="AH10" s="112"/>
      <c r="AI10" s="227"/>
      <c r="AJ10" s="227"/>
      <c r="AK10" s="887" t="s">
        <v>486</v>
      </c>
      <c r="AL10" s="887"/>
      <c r="AM10" s="11"/>
      <c r="AN10" s="351"/>
    </row>
    <row r="11" spans="1:40" ht="11.25" customHeight="1">
      <c r="A11" s="345">
        <f t="shared" si="0"/>
        <v>8</v>
      </c>
      <c r="B11" s="347"/>
      <c r="C11" s="334" t="s">
        <v>266</v>
      </c>
      <c r="D11" s="112"/>
      <c r="E11" s="112"/>
      <c r="F11" s="113"/>
      <c r="G11" s="113"/>
      <c r="H11" s="113"/>
      <c r="I11" s="113"/>
      <c r="J11" s="113"/>
      <c r="K11" s="888" t="s">
        <v>634</v>
      </c>
      <c r="L11" s="888"/>
      <c r="M11" s="888"/>
      <c r="N11" s="888"/>
      <c r="O11" s="888"/>
      <c r="P11" s="888"/>
      <c r="Q11" s="888"/>
      <c r="R11" s="888"/>
      <c r="S11" s="888"/>
      <c r="T11" s="352"/>
      <c r="U11" s="22"/>
      <c r="V11" s="240"/>
      <c r="W11" s="71"/>
      <c r="X11" s="71"/>
      <c r="Y11" s="71"/>
      <c r="Z11" s="71"/>
      <c r="AA11" s="360"/>
      <c r="AB11" s="112"/>
      <c r="AC11" s="112"/>
      <c r="AD11" s="112"/>
      <c r="AE11" s="112"/>
      <c r="AF11" s="112"/>
      <c r="AG11" s="243" t="s">
        <v>171</v>
      </c>
      <c r="AH11" s="361"/>
      <c r="AI11" s="227"/>
      <c r="AJ11" s="227"/>
      <c r="AK11" s="887" t="s">
        <v>486</v>
      </c>
      <c r="AL11" s="887"/>
      <c r="AM11" s="11"/>
      <c r="AN11" s="351"/>
    </row>
    <row r="12" spans="1:40" ht="9.75" customHeight="1">
      <c r="A12" s="345">
        <f t="shared" si="0"/>
        <v>9</v>
      </c>
      <c r="B12" s="347"/>
      <c r="C12" s="334" t="s">
        <v>267</v>
      </c>
      <c r="D12" s="359"/>
      <c r="E12" s="359"/>
      <c r="F12" s="359"/>
      <c r="G12" s="359"/>
      <c r="H12" s="359"/>
      <c r="I12" s="359"/>
      <c r="J12" s="359"/>
      <c r="K12" s="888" t="s">
        <v>635</v>
      </c>
      <c r="L12" s="888"/>
      <c r="M12" s="888"/>
      <c r="N12" s="888"/>
      <c r="O12" s="888"/>
      <c r="P12" s="888"/>
      <c r="Q12" s="888"/>
      <c r="R12" s="888"/>
      <c r="S12" s="888"/>
      <c r="T12" s="352"/>
      <c r="U12" s="8"/>
      <c r="V12" s="240"/>
      <c r="W12" s="71"/>
      <c r="X12" s="71"/>
      <c r="Y12" s="71"/>
      <c r="Z12" s="71"/>
      <c r="AA12" s="71"/>
      <c r="AB12" s="112"/>
      <c r="AC12" s="112"/>
      <c r="AD12" s="112"/>
      <c r="AE12" s="112"/>
      <c r="AF12" s="112"/>
      <c r="AG12" s="243" t="s">
        <v>137</v>
      </c>
      <c r="AH12" s="361"/>
      <c r="AI12" s="878" t="s">
        <v>689</v>
      </c>
      <c r="AJ12" s="878"/>
      <c r="AK12" s="878"/>
      <c r="AL12" s="878"/>
      <c r="AM12" s="11"/>
      <c r="AN12" s="351"/>
    </row>
    <row r="13" spans="1:40" ht="9.75" customHeight="1">
      <c r="A13" s="345">
        <f t="shared" si="0"/>
        <v>10</v>
      </c>
      <c r="B13" s="347"/>
      <c r="C13" s="362"/>
      <c r="D13" s="119"/>
      <c r="E13" s="113"/>
      <c r="F13" s="113"/>
      <c r="G13" s="113"/>
      <c r="H13" s="113"/>
      <c r="I13" s="113"/>
      <c r="J13" s="113"/>
      <c r="K13" s="113"/>
      <c r="L13" s="113"/>
      <c r="M13" s="244"/>
      <c r="N13" s="244"/>
      <c r="O13" s="244"/>
      <c r="P13" s="244"/>
      <c r="Q13" s="244"/>
      <c r="R13" s="244"/>
      <c r="S13" s="240"/>
      <c r="T13" s="42"/>
      <c r="U13" s="55"/>
      <c r="V13" s="238" t="s">
        <v>194</v>
      </c>
      <c r="W13" s="71"/>
      <c r="X13" s="241"/>
      <c r="Y13" s="241"/>
      <c r="Z13" s="241"/>
      <c r="AA13" s="241"/>
      <c r="AB13" s="112"/>
      <c r="AC13" s="112"/>
      <c r="AD13" s="112"/>
      <c r="AE13" s="112"/>
      <c r="AF13" s="112"/>
      <c r="AG13" s="363"/>
      <c r="AH13" s="361"/>
      <c r="AI13" s="227"/>
      <c r="AJ13" s="227"/>
      <c r="AK13" s="887" t="s">
        <v>486</v>
      </c>
      <c r="AL13" s="887"/>
      <c r="AM13" s="11"/>
      <c r="AN13" s="351"/>
    </row>
    <row r="14" spans="1:40" ht="9.75" customHeight="1">
      <c r="A14" s="345"/>
      <c r="B14" s="347"/>
      <c r="C14" s="259" t="s">
        <v>306</v>
      </c>
      <c r="D14" s="119"/>
      <c r="E14" s="353"/>
      <c r="F14" s="113"/>
      <c r="G14" s="113"/>
      <c r="H14" s="113"/>
      <c r="I14" s="113"/>
      <c r="J14" s="113"/>
      <c r="K14" s="354"/>
      <c r="L14" s="354"/>
      <c r="M14" s="1097"/>
      <c r="N14" s="1097"/>
      <c r="O14" s="1097"/>
      <c r="P14" s="1097"/>
      <c r="Q14" s="1097"/>
      <c r="R14" s="1097"/>
      <c r="S14" s="1097"/>
      <c r="T14" s="42"/>
      <c r="U14" s="55"/>
      <c r="V14" s="238"/>
      <c r="W14" s="71" t="s">
        <v>356</v>
      </c>
      <c r="X14" s="241"/>
      <c r="Y14" s="241"/>
      <c r="Z14" s="241" t="s">
        <v>357</v>
      </c>
      <c r="AA14" s="241"/>
      <c r="AB14" s="112"/>
      <c r="AC14" s="112"/>
      <c r="AD14" s="112"/>
      <c r="AE14" s="112"/>
      <c r="AF14" s="112"/>
      <c r="AG14" s="363"/>
      <c r="AH14" s="361"/>
      <c r="AI14" s="227"/>
      <c r="AJ14" s="227"/>
      <c r="AK14" s="528"/>
      <c r="AL14" s="528"/>
      <c r="AM14" s="11"/>
      <c r="AN14" s="351"/>
    </row>
    <row r="15" spans="1:40" ht="10.5" customHeight="1">
      <c r="A15" s="345">
        <f>A13+1</f>
        <v>11</v>
      </c>
      <c r="B15" s="347"/>
      <c r="C15" s="334" t="s">
        <v>268</v>
      </c>
      <c r="D15" s="119"/>
      <c r="E15" s="353"/>
      <c r="F15" s="240"/>
      <c r="G15" s="240"/>
      <c r="H15" s="240"/>
      <c r="I15" s="240"/>
      <c r="J15" s="240"/>
      <c r="K15" s="364"/>
      <c r="L15" s="364"/>
      <c r="M15" s="418"/>
      <c r="N15" s="1056" t="s">
        <v>636</v>
      </c>
      <c r="O15" s="1056"/>
      <c r="P15" s="1056"/>
      <c r="Q15" s="1056"/>
      <c r="R15" s="1056"/>
      <c r="S15" s="1056"/>
      <c r="T15" s="352"/>
      <c r="U15" s="55"/>
      <c r="V15" s="238" t="s">
        <v>392</v>
      </c>
      <c r="W15" s="71"/>
      <c r="X15" s="71"/>
      <c r="Y15" s="71"/>
      <c r="Z15" s="71"/>
      <c r="AA15" s="71"/>
      <c r="AB15" s="112"/>
      <c r="AC15" s="112"/>
      <c r="AD15" s="112"/>
      <c r="AE15" s="112"/>
      <c r="AF15" s="112"/>
      <c r="AG15" s="363"/>
      <c r="AH15" s="361"/>
      <c r="AI15" s="227"/>
      <c r="AJ15" s="227"/>
      <c r="AK15" s="227"/>
      <c r="AL15" s="227"/>
      <c r="AM15" s="11"/>
      <c r="AN15" s="351"/>
    </row>
    <row r="16" spans="1:40" ht="11.25" customHeight="1">
      <c r="A16" s="345">
        <f t="shared" si="0"/>
        <v>12</v>
      </c>
      <c r="B16" s="347"/>
      <c r="C16" s="334" t="s">
        <v>269</v>
      </c>
      <c r="D16" s="119"/>
      <c r="E16" s="358"/>
      <c r="F16" s="113"/>
      <c r="G16" s="113"/>
      <c r="H16" s="113"/>
      <c r="I16" s="113"/>
      <c r="J16" s="113"/>
      <c r="K16" s="888" t="s">
        <v>634</v>
      </c>
      <c r="L16" s="888"/>
      <c r="M16" s="888"/>
      <c r="N16" s="888"/>
      <c r="O16" s="888"/>
      <c r="P16" s="888"/>
      <c r="Q16" s="888"/>
      <c r="R16" s="888"/>
      <c r="S16" s="888"/>
      <c r="T16" s="753"/>
      <c r="U16" s="365"/>
      <c r="V16" s="71"/>
      <c r="W16" s="71"/>
      <c r="X16" s="71"/>
      <c r="Y16" s="71"/>
      <c r="Z16" s="71" t="s">
        <v>358</v>
      </c>
      <c r="AA16" s="71"/>
      <c r="AB16" s="112"/>
      <c r="AC16" s="112"/>
      <c r="AD16" s="112"/>
      <c r="AE16" s="243" t="s">
        <v>172</v>
      </c>
      <c r="AF16" s="112"/>
      <c r="AG16" s="366"/>
      <c r="AH16" s="366"/>
      <c r="AI16" s="888" t="s">
        <v>689</v>
      </c>
      <c r="AJ16" s="888"/>
      <c r="AK16" s="888"/>
      <c r="AL16" s="888"/>
      <c r="AM16" s="11"/>
      <c r="AN16" s="351"/>
    </row>
    <row r="17" spans="1:40" ht="11.25" customHeight="1">
      <c r="A17" s="345">
        <f t="shared" si="0"/>
        <v>13</v>
      </c>
      <c r="B17" s="347"/>
      <c r="C17" s="334" t="s">
        <v>267</v>
      </c>
      <c r="D17" s="113"/>
      <c r="E17" s="353"/>
      <c r="F17" s="113"/>
      <c r="G17" s="113"/>
      <c r="H17" s="113"/>
      <c r="I17" s="113"/>
      <c r="J17" s="113"/>
      <c r="K17" s="887" t="s">
        <v>635</v>
      </c>
      <c r="L17" s="887"/>
      <c r="M17" s="887"/>
      <c r="N17" s="887"/>
      <c r="O17" s="887"/>
      <c r="P17" s="887"/>
      <c r="Q17" s="887"/>
      <c r="R17" s="887"/>
      <c r="S17" s="887"/>
      <c r="T17" s="753"/>
      <c r="U17" s="368"/>
      <c r="V17" s="112"/>
      <c r="W17" s="71"/>
      <c r="X17" s="71"/>
      <c r="Y17" s="71"/>
      <c r="Z17" s="71"/>
      <c r="AA17" s="71"/>
      <c r="AB17" s="112"/>
      <c r="AC17" s="112"/>
      <c r="AD17" s="112"/>
      <c r="AE17" s="243" t="s">
        <v>173</v>
      </c>
      <c r="AF17" s="112"/>
      <c r="AG17" s="363"/>
      <c r="AH17" s="361"/>
      <c r="AI17" s="888" t="s">
        <v>689</v>
      </c>
      <c r="AJ17" s="888"/>
      <c r="AK17" s="888"/>
      <c r="AL17" s="888"/>
      <c r="AM17" s="11"/>
      <c r="AN17" s="351"/>
    </row>
    <row r="18" spans="1:40" ht="11.25" customHeight="1">
      <c r="A18" s="345">
        <f t="shared" si="0"/>
        <v>14</v>
      </c>
      <c r="B18" s="347"/>
      <c r="C18" s="334" t="s">
        <v>434</v>
      </c>
      <c r="D18" s="113"/>
      <c r="E18" s="353"/>
      <c r="F18" s="240"/>
      <c r="G18" s="240"/>
      <c r="H18" s="240"/>
      <c r="I18" s="240"/>
      <c r="J18" s="240"/>
      <c r="K18" s="364"/>
      <c r="L18" s="354"/>
      <c r="M18" s="245"/>
      <c r="N18" s="1056" t="s">
        <v>637</v>
      </c>
      <c r="O18" s="1056"/>
      <c r="P18" s="1056"/>
      <c r="Q18" s="1056"/>
      <c r="R18" s="1056"/>
      <c r="S18" s="1056"/>
      <c r="T18" s="352"/>
      <c r="U18" s="369"/>
      <c r="V18" s="71"/>
      <c r="W18" s="71"/>
      <c r="X18" s="71"/>
      <c r="Y18" s="71"/>
      <c r="Z18" s="71"/>
      <c r="AA18" s="71"/>
      <c r="AB18" s="112"/>
      <c r="AC18" s="112"/>
      <c r="AD18" s="112"/>
      <c r="AE18" s="243" t="s">
        <v>174</v>
      </c>
      <c r="AF18" s="112"/>
      <c r="AG18" s="363"/>
      <c r="AH18" s="361"/>
      <c r="AI18" s="227"/>
      <c r="AJ18" s="227"/>
      <c r="AK18" s="888" t="s">
        <v>486</v>
      </c>
      <c r="AL18" s="888"/>
      <c r="AM18" s="11"/>
      <c r="AN18" s="351"/>
    </row>
    <row r="19" spans="1:40" ht="12" customHeight="1">
      <c r="A19" s="345">
        <f t="shared" si="0"/>
        <v>15</v>
      </c>
      <c r="B19" s="347"/>
      <c r="C19" s="115"/>
      <c r="D19" s="353"/>
      <c r="E19" s="241"/>
      <c r="F19" s="241"/>
      <c r="G19" s="370"/>
      <c r="H19" s="370"/>
      <c r="I19" s="370"/>
      <c r="J19" s="112"/>
      <c r="K19" s="112"/>
      <c r="L19" s="371"/>
      <c r="M19" s="997"/>
      <c r="N19" s="997"/>
      <c r="O19" s="997"/>
      <c r="P19" s="997"/>
      <c r="Q19" s="997"/>
      <c r="R19" s="997"/>
      <c r="S19" s="997"/>
      <c r="T19" s="203"/>
      <c r="U19" s="369"/>
      <c r="V19" s="71"/>
      <c r="W19" s="71"/>
      <c r="X19" s="71"/>
      <c r="Y19" s="71"/>
      <c r="Z19" s="71"/>
      <c r="AA19" s="71"/>
      <c r="AB19" s="112"/>
      <c r="AC19" s="112"/>
      <c r="AD19" s="112"/>
      <c r="AE19" s="243" t="s">
        <v>175</v>
      </c>
      <c r="AF19" s="112"/>
      <c r="AG19" s="363"/>
      <c r="AH19" s="361"/>
      <c r="AI19" s="1092" t="s">
        <v>690</v>
      </c>
      <c r="AJ19" s="1092"/>
      <c r="AK19" s="1092"/>
      <c r="AL19" s="1092"/>
      <c r="AM19" s="11"/>
      <c r="AN19" s="351"/>
    </row>
    <row r="20" spans="1:40" ht="9.75" customHeight="1">
      <c r="A20" s="345">
        <f t="shared" si="0"/>
        <v>16</v>
      </c>
      <c r="B20" s="347"/>
      <c r="C20" s="259" t="s">
        <v>410</v>
      </c>
      <c r="D20" s="353"/>
      <c r="E20" s="241"/>
      <c r="F20" s="241"/>
      <c r="G20" s="241"/>
      <c r="H20" s="241"/>
      <c r="I20" s="241"/>
      <c r="J20" s="241"/>
      <c r="K20" s="112"/>
      <c r="L20" s="888" t="s">
        <v>688</v>
      </c>
      <c r="M20" s="888"/>
      <c r="N20" s="888"/>
      <c r="O20" s="888"/>
      <c r="P20" s="888"/>
      <c r="Q20" s="888"/>
      <c r="R20" s="888"/>
      <c r="S20" s="888"/>
      <c r="T20" s="352"/>
      <c r="U20" s="113"/>
      <c r="V20" s="238" t="s">
        <v>176</v>
      </c>
      <c r="W20" s="71"/>
      <c r="X20" s="71"/>
      <c r="Y20" s="71"/>
      <c r="Z20" s="71"/>
      <c r="AA20" s="71"/>
      <c r="AB20" s="112"/>
      <c r="AC20" s="112"/>
      <c r="AD20" s="112"/>
      <c r="AE20" s="112"/>
      <c r="AF20" s="112"/>
      <c r="AG20" s="366"/>
      <c r="AH20" s="366"/>
      <c r="AI20" s="367"/>
      <c r="AJ20" s="367"/>
      <c r="AK20" s="367"/>
      <c r="AL20" s="8"/>
      <c r="AM20" s="11"/>
      <c r="AN20" s="351"/>
    </row>
    <row r="21" spans="1:40" ht="12" customHeight="1">
      <c r="A21" s="345">
        <f t="shared" si="0"/>
        <v>17</v>
      </c>
      <c r="B21" s="347"/>
      <c r="C21" s="334" t="s">
        <v>270</v>
      </c>
      <c r="D21" s="353"/>
      <c r="E21" s="241"/>
      <c r="F21" s="241"/>
      <c r="G21" s="241"/>
      <c r="H21" s="370"/>
      <c r="I21" s="370"/>
      <c r="J21" s="370"/>
      <c r="K21" s="370"/>
      <c r="L21" s="371"/>
      <c r="M21" s="283"/>
      <c r="N21" s="283"/>
      <c r="O21" s="283"/>
      <c r="R21" s="877"/>
      <c r="S21" s="877"/>
      <c r="T21" s="352"/>
      <c r="U21" s="66"/>
      <c r="V21" s="112"/>
      <c r="W21" s="71"/>
      <c r="X21" s="71"/>
      <c r="Y21" s="71"/>
      <c r="Z21" s="71"/>
      <c r="AA21" s="71"/>
      <c r="AB21" s="112"/>
      <c r="AC21" s="112"/>
      <c r="AD21" s="112"/>
      <c r="AE21" s="243" t="s">
        <v>172</v>
      </c>
      <c r="AF21" s="112"/>
      <c r="AG21" s="366"/>
      <c r="AH21" s="366"/>
      <c r="AI21" s="1093" t="s">
        <v>689</v>
      </c>
      <c r="AJ21" s="1093"/>
      <c r="AK21" s="1093"/>
      <c r="AL21" s="1093"/>
      <c r="AM21" s="11"/>
      <c r="AN21" s="351"/>
    </row>
    <row r="22" spans="1:40" ht="9.75" customHeight="1">
      <c r="A22" s="345">
        <f t="shared" si="0"/>
        <v>18</v>
      </c>
      <c r="B22" s="373"/>
      <c r="C22" s="334" t="s">
        <v>271</v>
      </c>
      <c r="R22" s="879"/>
      <c r="S22" s="879"/>
      <c r="T22" s="352"/>
      <c r="U22" s="55"/>
      <c r="V22" s="112"/>
      <c r="W22" s="71"/>
      <c r="X22" s="71"/>
      <c r="Y22" s="71"/>
      <c r="Z22" s="71"/>
      <c r="AA22" s="71"/>
      <c r="AB22" s="112"/>
      <c r="AC22" s="112"/>
      <c r="AD22" s="112"/>
      <c r="AE22" s="243" t="s">
        <v>173</v>
      </c>
      <c r="AF22" s="112"/>
      <c r="AG22" s="363"/>
      <c r="AH22" s="361"/>
      <c r="AI22" s="1094" t="s">
        <v>689</v>
      </c>
      <c r="AJ22" s="1094"/>
      <c r="AK22" s="1094"/>
      <c r="AL22" s="1094"/>
      <c r="AM22" s="11"/>
      <c r="AN22" s="374"/>
    </row>
    <row r="23" spans="1:40" ht="10.5" customHeight="1">
      <c r="A23" s="345"/>
      <c r="B23" s="375"/>
      <c r="C23" s="285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U23" s="55"/>
      <c r="V23" s="112"/>
      <c r="W23" s="112"/>
      <c r="X23" s="71"/>
      <c r="Y23" s="71"/>
      <c r="Z23" s="71"/>
      <c r="AA23" s="71"/>
      <c r="AB23" s="112"/>
      <c r="AC23" s="112"/>
      <c r="AD23" s="112"/>
      <c r="AE23" s="243" t="s">
        <v>174</v>
      </c>
      <c r="AF23" s="112"/>
      <c r="AG23" s="363"/>
      <c r="AH23" s="361"/>
      <c r="AI23" s="227"/>
      <c r="AJ23" s="227"/>
      <c r="AK23" s="888" t="s">
        <v>486</v>
      </c>
      <c r="AL23" s="888"/>
      <c r="AM23" s="11"/>
      <c r="AN23" s="376"/>
    </row>
    <row r="24" spans="1:40" ht="10.5" customHeight="1">
      <c r="A24" s="345">
        <f>A22+1</f>
        <v>19</v>
      </c>
      <c r="B24" s="347"/>
      <c r="C24" s="259" t="s">
        <v>272</v>
      </c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59"/>
      <c r="T24" s="412"/>
      <c r="U24" s="55"/>
      <c r="V24" s="71"/>
      <c r="W24" s="71"/>
      <c r="X24" s="71"/>
      <c r="Y24" s="71"/>
      <c r="Z24" s="71"/>
      <c r="AA24" s="71"/>
      <c r="AB24" s="112"/>
      <c r="AC24" s="112"/>
      <c r="AD24" s="112"/>
      <c r="AE24" s="243" t="s">
        <v>175</v>
      </c>
      <c r="AF24" s="112"/>
      <c r="AG24" s="363"/>
      <c r="AH24" s="361"/>
      <c r="AI24" s="1056" t="s">
        <v>689</v>
      </c>
      <c r="AJ24" s="1056"/>
      <c r="AK24" s="1056"/>
      <c r="AL24" s="1056"/>
      <c r="AM24" s="11"/>
      <c r="AN24" s="351"/>
    </row>
    <row r="25" spans="1:40" ht="11.25" customHeight="1">
      <c r="A25" s="345">
        <f t="shared" ref="A25:A46" si="1">A24+1</f>
        <v>20</v>
      </c>
      <c r="B25" s="347"/>
      <c r="C25" s="334" t="s">
        <v>419</v>
      </c>
      <c r="D25" s="378"/>
      <c r="E25" s="190"/>
      <c r="F25" s="291"/>
      <c r="G25" s="291"/>
      <c r="H25" s="291"/>
      <c r="I25" s="291"/>
      <c r="J25" s="291"/>
      <c r="K25" s="291"/>
      <c r="L25" s="291"/>
      <c r="M25" s="291"/>
      <c r="N25" s="378"/>
      <c r="O25" s="888" t="s">
        <v>714</v>
      </c>
      <c r="P25" s="888"/>
      <c r="Q25" s="888"/>
      <c r="R25" s="888"/>
      <c r="S25" s="888"/>
      <c r="T25" s="352"/>
      <c r="U25" s="55"/>
      <c r="V25" s="238" t="s">
        <v>390</v>
      </c>
      <c r="W25" s="71"/>
      <c r="X25" s="71"/>
      <c r="Y25" s="71"/>
      <c r="Z25" s="71"/>
      <c r="AA25" s="71"/>
      <c r="AB25" s="71"/>
      <c r="AC25" s="71"/>
      <c r="AD25" s="377"/>
      <c r="AE25" s="377"/>
      <c r="AF25" s="377"/>
      <c r="AG25" s="377"/>
      <c r="AH25" s="113"/>
      <c r="AI25" s="887" t="s">
        <v>689</v>
      </c>
      <c r="AJ25" s="887"/>
      <c r="AK25" s="887"/>
      <c r="AL25" s="887"/>
      <c r="AM25" s="11"/>
      <c r="AN25" s="351"/>
    </row>
    <row r="26" spans="1:40" ht="11.25" customHeight="1">
      <c r="A26" s="345">
        <f t="shared" si="1"/>
        <v>21</v>
      </c>
      <c r="B26" s="347"/>
      <c r="C26" s="255" t="s">
        <v>435</v>
      </c>
      <c r="D26" s="359"/>
      <c r="E26" s="313"/>
      <c r="F26" s="359"/>
      <c r="G26" s="359"/>
      <c r="H26" s="359"/>
      <c r="I26" s="359"/>
      <c r="J26" s="379"/>
      <c r="K26" s="379"/>
      <c r="L26" s="379"/>
      <c r="M26" s="379"/>
      <c r="N26" s="379"/>
      <c r="O26" s="417"/>
      <c r="P26" s="417"/>
      <c r="Q26" s="417"/>
      <c r="T26" s="416"/>
      <c r="U26" s="55"/>
      <c r="V26" s="238" t="s">
        <v>385</v>
      </c>
      <c r="W26" s="242"/>
      <c r="X26" s="242"/>
      <c r="Y26" s="242"/>
      <c r="Z26" s="242"/>
      <c r="AA26" s="242"/>
      <c r="AB26" s="242"/>
      <c r="AC26" s="71"/>
      <c r="AD26" s="766"/>
      <c r="AE26" s="377"/>
      <c r="AF26" s="377"/>
      <c r="AG26" s="766"/>
      <c r="AH26" s="126"/>
      <c r="AI26" s="776"/>
      <c r="AJ26" s="777"/>
      <c r="AK26" s="1095" t="s">
        <v>487</v>
      </c>
      <c r="AL26" s="1095"/>
      <c r="AM26" s="46"/>
      <c r="AN26" s="351"/>
    </row>
    <row r="27" spans="1:40" s="19" customFormat="1" ht="9" customHeight="1">
      <c r="A27" s="345">
        <f t="shared" si="1"/>
        <v>22</v>
      </c>
      <c r="B27" s="347"/>
      <c r="C27" s="2"/>
      <c r="D27" s="52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012" t="s">
        <v>486</v>
      </c>
      <c r="S27" s="1012"/>
      <c r="T27" s="352"/>
      <c r="U27" s="55"/>
      <c r="V27" s="242"/>
      <c r="W27" s="242"/>
      <c r="X27" s="242"/>
      <c r="Y27" s="242"/>
      <c r="Z27" s="242"/>
      <c r="AA27" s="242"/>
      <c r="AB27" s="242"/>
      <c r="AC27" s="71"/>
      <c r="AD27" s="766"/>
      <c r="AE27" s="243" t="s">
        <v>12</v>
      </c>
      <c r="AF27" s="377"/>
      <c r="AG27" s="766"/>
      <c r="AH27" s="216"/>
      <c r="AI27" s="1012" t="s">
        <v>485</v>
      </c>
      <c r="AJ27" s="1012"/>
      <c r="AK27" s="1012"/>
      <c r="AL27" s="1012"/>
      <c r="AM27" s="80"/>
      <c r="AN27" s="380"/>
    </row>
    <row r="28" spans="1:40" ht="10.5" customHeight="1">
      <c r="A28" s="345">
        <f t="shared" si="1"/>
        <v>23</v>
      </c>
      <c r="B28" s="347"/>
      <c r="C28" s="334" t="s">
        <v>420</v>
      </c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270"/>
      <c r="Q28" s="244"/>
      <c r="R28" s="887" t="s">
        <v>487</v>
      </c>
      <c r="S28" s="887"/>
      <c r="T28" s="352"/>
      <c r="U28" s="67"/>
      <c r="V28" s="112"/>
      <c r="W28" s="112"/>
      <c r="X28" s="112"/>
      <c r="Y28" s="112"/>
      <c r="Z28" s="112"/>
      <c r="AA28" s="112"/>
      <c r="AB28" s="112"/>
      <c r="AC28" s="112"/>
      <c r="AD28" s="112"/>
      <c r="AE28" s="243" t="s">
        <v>177</v>
      </c>
      <c r="AF28" s="112"/>
      <c r="AG28" s="112"/>
      <c r="AH28" s="112"/>
      <c r="AI28" s="888" t="s">
        <v>485</v>
      </c>
      <c r="AJ28" s="888"/>
      <c r="AK28" s="888"/>
      <c r="AL28" s="888"/>
      <c r="AM28" s="46"/>
      <c r="AN28" s="351"/>
    </row>
    <row r="29" spans="1:40" ht="10.5" customHeight="1">
      <c r="A29" s="345">
        <f t="shared" si="1"/>
        <v>24</v>
      </c>
      <c r="B29" s="347"/>
      <c r="C29" s="259" t="s">
        <v>273</v>
      </c>
      <c r="D29" s="335"/>
      <c r="E29" s="190"/>
      <c r="F29" s="240"/>
      <c r="G29" s="240"/>
      <c r="H29" s="378"/>
      <c r="I29" s="240"/>
      <c r="J29" s="240"/>
      <c r="K29" s="240"/>
      <c r="L29" s="378"/>
      <c r="M29" s="335"/>
      <c r="N29" s="366"/>
      <c r="O29" s="335"/>
      <c r="P29" s="283"/>
      <c r="Q29" s="283"/>
      <c r="R29" s="283"/>
      <c r="S29" s="283"/>
      <c r="T29" s="352"/>
      <c r="U29" s="115"/>
      <c r="V29" s="243" t="s">
        <v>391</v>
      </c>
      <c r="W29" s="125"/>
      <c r="X29" s="243"/>
      <c r="Y29" s="243"/>
      <c r="Z29" s="243"/>
      <c r="AA29" s="243"/>
      <c r="AB29" s="243"/>
      <c r="AC29" s="243"/>
      <c r="AD29" s="243"/>
      <c r="AE29" s="243"/>
      <c r="AF29" s="243"/>
      <c r="AG29" s="244"/>
      <c r="AH29" s="244"/>
      <c r="AI29" s="244"/>
      <c r="AJ29" s="244"/>
      <c r="AK29" s="887" t="s">
        <v>487</v>
      </c>
      <c r="AL29" s="887"/>
      <c r="AM29" s="46"/>
      <c r="AN29" s="351"/>
    </row>
    <row r="30" spans="1:40" ht="9.75" customHeight="1">
      <c r="A30" s="345">
        <f t="shared" si="1"/>
        <v>25</v>
      </c>
      <c r="B30" s="347"/>
      <c r="C30" s="255" t="s">
        <v>274</v>
      </c>
      <c r="D30" s="335"/>
      <c r="E30" s="335"/>
      <c r="F30" s="240"/>
      <c r="G30" s="240"/>
      <c r="H30" s="240"/>
      <c r="I30" s="240"/>
      <c r="J30" s="240"/>
      <c r="K30" s="240"/>
      <c r="L30" s="240"/>
      <c r="M30" s="240"/>
      <c r="N30" s="366"/>
      <c r="O30" s="335"/>
      <c r="P30" s="283"/>
      <c r="Q30" s="283"/>
      <c r="R30" s="877"/>
      <c r="S30" s="877"/>
      <c r="T30" s="352"/>
      <c r="U30" s="268"/>
      <c r="W30" s="112" t="s">
        <v>301</v>
      </c>
      <c r="AM30" s="46"/>
      <c r="AN30" s="351"/>
    </row>
    <row r="31" spans="1:40" ht="9" customHeight="1">
      <c r="A31" s="345">
        <f t="shared" si="1"/>
        <v>26</v>
      </c>
      <c r="B31" s="347"/>
      <c r="C31" s="255" t="s">
        <v>275</v>
      </c>
      <c r="D31" s="359"/>
      <c r="E31" s="359"/>
      <c r="F31" s="359"/>
      <c r="G31" s="359"/>
      <c r="H31" s="359"/>
      <c r="I31" s="359"/>
      <c r="J31" s="359"/>
      <c r="K31" s="359"/>
      <c r="L31" s="126"/>
      <c r="M31" s="126"/>
      <c r="N31" s="126"/>
      <c r="O31" s="126"/>
      <c r="P31" s="126"/>
      <c r="Q31" s="359"/>
      <c r="R31" s="1096"/>
      <c r="S31" s="1096"/>
      <c r="T31" s="352"/>
      <c r="U31" s="115"/>
      <c r="W31" s="888" t="s">
        <v>485</v>
      </c>
      <c r="X31" s="888"/>
      <c r="Y31" s="888"/>
      <c r="Z31" s="888"/>
      <c r="AA31" s="888"/>
      <c r="AB31" s="888"/>
      <c r="AC31" s="888"/>
      <c r="AD31" s="888"/>
      <c r="AE31" s="888"/>
      <c r="AF31" s="888"/>
      <c r="AG31" s="888"/>
      <c r="AH31" s="888"/>
      <c r="AI31" s="888"/>
      <c r="AJ31" s="888"/>
      <c r="AK31" s="888"/>
      <c r="AL31" s="888"/>
      <c r="AM31" s="46"/>
      <c r="AN31" s="351"/>
    </row>
    <row r="32" spans="1:40" ht="11.25" customHeight="1">
      <c r="A32" s="345">
        <f t="shared" si="1"/>
        <v>27</v>
      </c>
      <c r="B32" s="347"/>
      <c r="C32" s="382"/>
      <c r="D32" s="383"/>
      <c r="E32" s="383"/>
      <c r="F32" s="383"/>
      <c r="G32" s="383"/>
      <c r="H32" s="383"/>
      <c r="I32" s="383"/>
      <c r="J32" s="384" t="s">
        <v>64</v>
      </c>
      <c r="K32" s="382"/>
      <c r="L32" s="383"/>
      <c r="M32" s="385" t="s">
        <v>129</v>
      </c>
      <c r="N32" s="382"/>
      <c r="O32" s="383"/>
      <c r="P32" s="383"/>
      <c r="Q32" s="383"/>
      <c r="R32" s="383"/>
      <c r="S32" s="383"/>
      <c r="T32" s="121"/>
      <c r="U32" s="115"/>
      <c r="V32" s="112" t="s">
        <v>430</v>
      </c>
      <c r="AK32" s="887" t="s">
        <v>487</v>
      </c>
      <c r="AL32" s="887"/>
      <c r="AM32" s="57"/>
      <c r="AN32" s="374"/>
    </row>
    <row r="33" spans="1:40" ht="3" customHeight="1">
      <c r="A33" s="345"/>
      <c r="B33" s="347"/>
      <c r="C33" s="377"/>
      <c r="D33" s="241"/>
      <c r="E33" s="240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352"/>
      <c r="U33" s="115"/>
      <c r="AK33" s="53"/>
      <c r="AL33" s="53"/>
      <c r="AM33" s="57"/>
      <c r="AN33" s="376"/>
    </row>
    <row r="34" spans="1:40" ht="11.25" customHeight="1">
      <c r="A34" s="345">
        <f>A32+1</f>
        <v>28</v>
      </c>
      <c r="B34" s="347"/>
      <c r="C34" s="1089" t="s">
        <v>114</v>
      </c>
      <c r="D34" s="1089"/>
      <c r="E34" s="1090"/>
      <c r="F34" s="1091" t="s">
        <v>66</v>
      </c>
      <c r="G34" s="1089"/>
      <c r="H34" s="1090"/>
      <c r="I34" s="1091" t="s">
        <v>115</v>
      </c>
      <c r="J34" s="1089"/>
      <c r="K34" s="1090"/>
      <c r="L34" s="1086" t="s">
        <v>683</v>
      </c>
      <c r="M34" s="1087"/>
      <c r="N34" s="1088"/>
      <c r="O34" s="916" t="s">
        <v>117</v>
      </c>
      <c r="P34" s="917"/>
      <c r="Q34" s="918"/>
      <c r="R34" s="916" t="s">
        <v>118</v>
      </c>
      <c r="S34" s="917"/>
      <c r="T34" s="918"/>
      <c r="U34" s="115"/>
      <c r="V34" s="243" t="s">
        <v>463</v>
      </c>
      <c r="W34" s="244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541"/>
      <c r="AL34" s="541"/>
      <c r="AM34" s="11"/>
      <c r="AN34" s="351"/>
    </row>
    <row r="35" spans="1:40" ht="11.25" customHeight="1">
      <c r="A35" s="345">
        <f t="shared" si="1"/>
        <v>29</v>
      </c>
      <c r="B35" s="347"/>
      <c r="C35" s="1084"/>
      <c r="D35" s="1084"/>
      <c r="E35" s="1085"/>
      <c r="F35" s="1080"/>
      <c r="G35" s="1081"/>
      <c r="H35" s="1082"/>
      <c r="I35" s="1080"/>
      <c r="J35" s="1081"/>
      <c r="K35" s="1082"/>
      <c r="L35" s="1080"/>
      <c r="M35" s="1081"/>
      <c r="N35" s="1082"/>
      <c r="O35" s="1080"/>
      <c r="P35" s="1081"/>
      <c r="Q35" s="1082"/>
      <c r="R35" s="1063">
        <f>F35+I35+L35+O35</f>
        <v>0</v>
      </c>
      <c r="S35" s="1064"/>
      <c r="T35" s="1065"/>
      <c r="U35" s="115"/>
      <c r="V35" s="244" t="s">
        <v>464</v>
      </c>
      <c r="W35" s="235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888" t="s">
        <v>486</v>
      </c>
      <c r="AL35" s="888"/>
      <c r="AM35" s="11"/>
      <c r="AN35" s="351"/>
    </row>
    <row r="36" spans="1:40" ht="9" customHeight="1">
      <c r="A36" s="345">
        <f t="shared" si="1"/>
        <v>30</v>
      </c>
      <c r="B36" s="347"/>
      <c r="C36" s="1067"/>
      <c r="D36" s="1067"/>
      <c r="E36" s="1068"/>
      <c r="F36" s="1066"/>
      <c r="G36" s="1067"/>
      <c r="H36" s="1068"/>
      <c r="I36" s="1066"/>
      <c r="J36" s="1067"/>
      <c r="K36" s="1068"/>
      <c r="L36" s="1066"/>
      <c r="M36" s="1067"/>
      <c r="N36" s="1068"/>
      <c r="O36" s="1066"/>
      <c r="P36" s="1067"/>
      <c r="Q36" s="1068"/>
      <c r="R36" s="1072">
        <f>F36+I36+L36+O36</f>
        <v>0</v>
      </c>
      <c r="S36" s="1073"/>
      <c r="T36" s="1074"/>
      <c r="U36" s="115"/>
      <c r="V36" s="254" t="s">
        <v>374</v>
      </c>
      <c r="W36" s="235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887" t="s">
        <v>487</v>
      </c>
      <c r="AL36" s="887"/>
      <c r="AM36" s="11"/>
      <c r="AN36" s="351"/>
    </row>
    <row r="37" spans="1:40" ht="9.75" customHeight="1">
      <c r="A37" s="345">
        <f t="shared" si="1"/>
        <v>31</v>
      </c>
      <c r="B37" s="347"/>
      <c r="C37" s="1076"/>
      <c r="D37" s="1076"/>
      <c r="E37" s="1077"/>
      <c r="F37" s="1075"/>
      <c r="G37" s="1076"/>
      <c r="H37" s="1077"/>
      <c r="I37" s="1075"/>
      <c r="J37" s="1076"/>
      <c r="K37" s="1077"/>
      <c r="L37" s="1075"/>
      <c r="M37" s="1076"/>
      <c r="N37" s="1077"/>
      <c r="O37" s="1075"/>
      <c r="P37" s="1076"/>
      <c r="Q37" s="1077"/>
      <c r="R37" s="1069">
        <f>F37+I37+L37+O37</f>
        <v>0</v>
      </c>
      <c r="S37" s="1070"/>
      <c r="T37" s="1071"/>
      <c r="U37" s="115"/>
      <c r="V37" s="255" t="s">
        <v>308</v>
      </c>
      <c r="W37" s="235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888" t="s">
        <v>486</v>
      </c>
      <c r="AK37" s="888"/>
      <c r="AL37" s="888"/>
      <c r="AM37" s="11"/>
      <c r="AN37" s="351"/>
    </row>
    <row r="38" spans="1:40" ht="9.75" customHeight="1">
      <c r="A38" s="345">
        <f t="shared" si="1"/>
        <v>32</v>
      </c>
      <c r="B38" s="347"/>
      <c r="C38" s="125"/>
      <c r="D38" s="353"/>
      <c r="E38" s="241"/>
      <c r="F38" s="241"/>
      <c r="G38" s="370"/>
      <c r="H38" s="370"/>
      <c r="I38" s="370"/>
      <c r="J38" s="1062"/>
      <c r="K38" s="1062"/>
      <c r="L38" s="1062"/>
      <c r="M38" s="1062"/>
      <c r="N38" s="1062"/>
      <c r="O38" s="370"/>
      <c r="P38" s="370"/>
      <c r="Q38" s="370"/>
      <c r="R38" s="370"/>
      <c r="S38" s="370"/>
      <c r="T38" s="352"/>
      <c r="U38" s="55"/>
      <c r="V38" s="255" t="s">
        <v>422</v>
      </c>
      <c r="W38" s="235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887" t="s">
        <v>485</v>
      </c>
      <c r="AK38" s="887"/>
      <c r="AL38" s="887"/>
      <c r="AM38" s="11"/>
      <c r="AN38" s="351"/>
    </row>
    <row r="39" spans="1:40" ht="10.5" customHeight="1">
      <c r="A39" s="345">
        <f t="shared" si="1"/>
        <v>33</v>
      </c>
      <c r="B39" s="347"/>
      <c r="C39" s="1078" t="s">
        <v>65</v>
      </c>
      <c r="D39" s="1078"/>
      <c r="E39" s="1078"/>
      <c r="F39" s="1078"/>
      <c r="G39" s="1078"/>
      <c r="H39" s="1078"/>
      <c r="I39" s="1078"/>
      <c r="J39" s="1078"/>
      <c r="K39" s="1078"/>
      <c r="L39" s="1078"/>
      <c r="M39" s="1078"/>
      <c r="N39" s="1078"/>
      <c r="O39" s="1078"/>
      <c r="P39" s="1078"/>
      <c r="Q39" s="1078"/>
      <c r="R39" s="1078"/>
      <c r="S39" s="1078"/>
      <c r="T39" s="1079"/>
      <c r="U39" s="115"/>
      <c r="V39" s="255" t="s">
        <v>431</v>
      </c>
      <c r="W39" s="23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767"/>
      <c r="AI39" s="767"/>
      <c r="AJ39" s="887" t="s">
        <v>486</v>
      </c>
      <c r="AK39" s="887"/>
      <c r="AL39" s="887"/>
      <c r="AM39" s="11"/>
      <c r="AN39" s="351"/>
    </row>
    <row r="40" spans="1:40" ht="10.5" customHeight="1">
      <c r="A40" s="345">
        <f t="shared" si="1"/>
        <v>34</v>
      </c>
      <c r="B40" s="347"/>
      <c r="C40" s="241"/>
      <c r="D40" s="255" t="s">
        <v>423</v>
      </c>
      <c r="E40" s="112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2"/>
      <c r="R40" s="967"/>
      <c r="S40" s="967"/>
      <c r="T40" s="386"/>
      <c r="U40" s="115"/>
      <c r="V40" s="255" t="s">
        <v>399</v>
      </c>
      <c r="W40" s="23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767"/>
      <c r="AI40" s="767"/>
      <c r="AJ40" s="887" t="s">
        <v>486</v>
      </c>
      <c r="AK40" s="887"/>
      <c r="AL40" s="887"/>
      <c r="AM40" s="11"/>
      <c r="AN40" s="351"/>
    </row>
    <row r="41" spans="1:40" ht="10.5" customHeight="1">
      <c r="A41" s="345">
        <f t="shared" si="1"/>
        <v>35</v>
      </c>
      <c r="B41" s="347"/>
      <c r="C41" s="241"/>
      <c r="D41" s="255" t="s">
        <v>307</v>
      </c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2"/>
      <c r="R41" s="312"/>
      <c r="S41" s="312"/>
      <c r="T41" s="387"/>
      <c r="U41" s="372"/>
      <c r="V41" s="255" t="s">
        <v>395</v>
      </c>
      <c r="W41" s="12"/>
      <c r="X41" s="8"/>
      <c r="Y41" s="8"/>
      <c r="Z41" s="8"/>
      <c r="AA41" s="8"/>
      <c r="AB41" s="8"/>
      <c r="AC41" s="54"/>
      <c r="AD41" s="54"/>
      <c r="AE41" s="54"/>
      <c r="AF41" s="54"/>
      <c r="AG41" s="54"/>
      <c r="AH41" s="768"/>
      <c r="AI41" s="768"/>
      <c r="AJ41" s="887" t="s">
        <v>486</v>
      </c>
      <c r="AK41" s="887"/>
      <c r="AL41" s="887"/>
      <c r="AM41" s="11"/>
      <c r="AN41" s="351"/>
    </row>
    <row r="42" spans="1:40" ht="11.25" customHeight="1">
      <c r="A42" s="345">
        <f t="shared" si="1"/>
        <v>36</v>
      </c>
      <c r="B42" s="347"/>
      <c r="C42" s="113"/>
      <c r="D42" s="255"/>
      <c r="E42" s="112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234" t="s">
        <v>195</v>
      </c>
      <c r="R42" s="888" t="s">
        <v>486</v>
      </c>
      <c r="S42" s="888"/>
      <c r="T42" s="120"/>
      <c r="U42" s="372"/>
      <c r="V42" s="255" t="s">
        <v>396</v>
      </c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 t="s">
        <v>11</v>
      </c>
      <c r="AH42" s="888" t="s">
        <v>486</v>
      </c>
      <c r="AI42" s="888"/>
      <c r="AJ42" s="888"/>
      <c r="AK42" s="888"/>
      <c r="AL42" s="888"/>
      <c r="AM42" s="11"/>
      <c r="AN42" s="351"/>
    </row>
    <row r="43" spans="1:40" ht="9.75" customHeight="1">
      <c r="A43" s="345">
        <f t="shared" si="1"/>
        <v>37</v>
      </c>
      <c r="B43" s="347"/>
      <c r="C43" s="113"/>
      <c r="D43" s="255"/>
      <c r="E43" s="112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234" t="s">
        <v>197</v>
      </c>
      <c r="R43" s="887" t="s">
        <v>487</v>
      </c>
      <c r="S43" s="887"/>
      <c r="T43" s="120"/>
      <c r="U43" s="372"/>
      <c r="V43" s="255" t="s">
        <v>404</v>
      </c>
      <c r="W43" s="10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270"/>
      <c r="AJ43" s="887" t="s">
        <v>487</v>
      </c>
      <c r="AK43" s="887"/>
      <c r="AL43" s="887"/>
      <c r="AM43" s="46"/>
      <c r="AN43" s="351"/>
    </row>
    <row r="44" spans="1:40" ht="10.5" customHeight="1">
      <c r="A44" s="345">
        <f t="shared" si="1"/>
        <v>38</v>
      </c>
      <c r="B44" s="347"/>
      <c r="C44" s="125"/>
      <c r="D44" s="255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4" t="s">
        <v>196</v>
      </c>
      <c r="R44" s="887" t="s">
        <v>487</v>
      </c>
      <c r="S44" s="887"/>
      <c r="T44" s="120"/>
      <c r="U44" s="128"/>
      <c r="V44" s="255" t="s">
        <v>403</v>
      </c>
      <c r="W44" s="8"/>
      <c r="X44" s="246"/>
      <c r="Y44" s="8"/>
      <c r="Z44" s="8"/>
      <c r="AA44" s="8"/>
      <c r="AB44" s="8"/>
      <c r="AC44" s="8"/>
      <c r="AD44" s="8"/>
      <c r="AE44" s="225"/>
      <c r="AF44" s="246"/>
      <c r="AG44" s="8"/>
      <c r="AH44" s="270"/>
      <c r="AI44" s="227"/>
      <c r="AJ44" s="887" t="s">
        <v>487</v>
      </c>
      <c r="AK44" s="887"/>
      <c r="AL44" s="887"/>
      <c r="AM44" s="46"/>
      <c r="AN44" s="351"/>
    </row>
    <row r="45" spans="1:40" ht="11.25" customHeight="1">
      <c r="A45" s="345">
        <f t="shared" si="1"/>
        <v>39</v>
      </c>
      <c r="B45" s="347"/>
      <c r="C45" s="125"/>
      <c r="D45" s="255" t="s">
        <v>412</v>
      </c>
      <c r="E45" s="112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2"/>
      <c r="R45" s="887"/>
      <c r="S45" s="887"/>
      <c r="T45" s="120"/>
      <c r="U45" s="128"/>
      <c r="V45" s="255" t="s">
        <v>402</v>
      </c>
      <c r="W45" s="8"/>
      <c r="X45" s="246"/>
      <c r="Y45" s="8"/>
      <c r="Z45" s="8"/>
      <c r="AA45" s="8"/>
      <c r="AB45" s="8"/>
      <c r="AC45" s="8"/>
      <c r="AD45" s="8"/>
      <c r="AE45" s="225"/>
      <c r="AF45" s="54"/>
      <c r="AG45" s="54"/>
      <c r="AH45" s="270"/>
      <c r="AI45" s="227"/>
      <c r="AJ45" s="887" t="s">
        <v>487</v>
      </c>
      <c r="AK45" s="887"/>
      <c r="AL45" s="887"/>
      <c r="AM45" s="46"/>
      <c r="AN45" s="351"/>
    </row>
    <row r="46" spans="1:40" ht="10.5" customHeight="1">
      <c r="A46" s="345">
        <f t="shared" si="1"/>
        <v>40</v>
      </c>
      <c r="B46" s="347"/>
      <c r="C46" s="240"/>
      <c r="D46" s="255" t="s">
        <v>436</v>
      </c>
      <c r="E46" s="112"/>
      <c r="F46" s="350"/>
      <c r="G46" s="390"/>
      <c r="H46" s="390"/>
      <c r="I46" s="390"/>
      <c r="J46" s="390"/>
      <c r="K46" s="390"/>
      <c r="L46" s="390"/>
      <c r="M46" s="390"/>
      <c r="N46" s="356"/>
      <c r="O46" s="390"/>
      <c r="P46" s="390"/>
      <c r="Q46" s="112"/>
      <c r="R46" s="887" t="s">
        <v>487</v>
      </c>
      <c r="S46" s="887"/>
      <c r="T46" s="381"/>
      <c r="U46" s="388"/>
      <c r="V46" s="255" t="s">
        <v>397</v>
      </c>
      <c r="W46" s="125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70"/>
      <c r="AI46" s="227"/>
      <c r="AJ46" s="887" t="s">
        <v>487</v>
      </c>
      <c r="AK46" s="887"/>
      <c r="AL46" s="887"/>
      <c r="AM46" s="205"/>
      <c r="AN46" s="351"/>
    </row>
    <row r="47" spans="1:40" ht="10.5" customHeight="1">
      <c r="A47" s="345">
        <f t="shared" ref="A47:A69" si="2">A46+1</f>
        <v>41</v>
      </c>
      <c r="B47" s="347"/>
      <c r="C47" s="389"/>
      <c r="D47" s="255" t="s">
        <v>437</v>
      </c>
      <c r="E47" s="112"/>
      <c r="F47" s="240"/>
      <c r="G47" s="240"/>
      <c r="H47" s="240"/>
      <c r="I47" s="241"/>
      <c r="J47" s="241"/>
      <c r="K47" s="241"/>
      <c r="L47" s="241"/>
      <c r="M47" s="241"/>
      <c r="N47" s="241"/>
      <c r="O47" s="241"/>
      <c r="P47" s="241"/>
      <c r="Q47" s="112"/>
      <c r="R47" s="887"/>
      <c r="S47" s="887"/>
      <c r="T47" s="391"/>
      <c r="U47" s="220"/>
      <c r="V47" s="255" t="s">
        <v>394</v>
      </c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887" t="s">
        <v>486</v>
      </c>
      <c r="AK47" s="887"/>
      <c r="AL47" s="887"/>
      <c r="AM47" s="205"/>
      <c r="AN47" s="351"/>
    </row>
    <row r="48" spans="1:40" ht="11.25" customHeight="1">
      <c r="A48" s="345">
        <f t="shared" si="2"/>
        <v>42</v>
      </c>
      <c r="B48" s="347"/>
      <c r="C48" s="113"/>
      <c r="D48" s="255" t="s">
        <v>425</v>
      </c>
      <c r="E48" s="112"/>
      <c r="F48" s="240"/>
      <c r="G48" s="241"/>
      <c r="H48" s="241"/>
      <c r="I48" s="241"/>
      <c r="J48" s="240"/>
      <c r="K48" s="240"/>
      <c r="L48" s="240"/>
      <c r="M48" s="241"/>
      <c r="N48" s="240"/>
      <c r="O48" s="240"/>
      <c r="P48" s="241"/>
      <c r="Q48" s="112"/>
      <c r="R48" s="887" t="s">
        <v>486</v>
      </c>
      <c r="S48" s="887"/>
      <c r="T48" s="381"/>
      <c r="U48" s="220"/>
      <c r="V48" s="255" t="s">
        <v>398</v>
      </c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887" t="s">
        <v>487</v>
      </c>
      <c r="AK48" s="887"/>
      <c r="AL48" s="887"/>
      <c r="AM48" s="205"/>
      <c r="AN48" s="351"/>
    </row>
    <row r="49" spans="1:40" ht="11.25" customHeight="1">
      <c r="A49" s="345">
        <f t="shared" si="2"/>
        <v>43</v>
      </c>
      <c r="B49" s="347"/>
      <c r="C49" s="113"/>
      <c r="D49" s="255" t="s">
        <v>440</v>
      </c>
      <c r="E49" s="112"/>
      <c r="F49" s="240"/>
      <c r="G49" s="240"/>
      <c r="H49" s="240"/>
      <c r="I49" s="240"/>
      <c r="J49" s="240"/>
      <c r="K49" s="240"/>
      <c r="L49" s="240"/>
      <c r="M49" s="112"/>
      <c r="N49" s="112"/>
      <c r="O49" s="240"/>
      <c r="P49" s="240"/>
      <c r="Q49" s="112"/>
      <c r="T49" s="352"/>
      <c r="U49" s="209"/>
      <c r="V49" s="255" t="s">
        <v>405</v>
      </c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888" t="s">
        <v>689</v>
      </c>
      <c r="AJ49" s="888"/>
      <c r="AK49" s="888"/>
      <c r="AL49" s="888"/>
      <c r="AM49" s="205"/>
      <c r="AN49" s="351"/>
    </row>
    <row r="50" spans="1:40" s="19" customFormat="1" ht="11.25" customHeight="1">
      <c r="A50" s="345">
        <f t="shared" si="2"/>
        <v>44</v>
      </c>
      <c r="B50" s="347"/>
      <c r="C50" s="24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012" t="s">
        <v>486</v>
      </c>
      <c r="S50" s="1012"/>
      <c r="T50" s="352"/>
      <c r="U50" s="209"/>
      <c r="V50" s="255" t="s">
        <v>406</v>
      </c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1012" t="s">
        <v>486</v>
      </c>
      <c r="AK50" s="1012"/>
      <c r="AL50" s="1012"/>
      <c r="AM50" s="206"/>
      <c r="AN50" s="380"/>
    </row>
    <row r="51" spans="1:40" ht="11.25" customHeight="1">
      <c r="A51" s="345">
        <f t="shared" si="2"/>
        <v>45</v>
      </c>
      <c r="B51" s="347"/>
      <c r="C51" s="359"/>
      <c r="D51" s="255" t="s">
        <v>414</v>
      </c>
      <c r="E51" s="112"/>
      <c r="F51" s="240"/>
      <c r="G51" s="240"/>
      <c r="H51" s="240"/>
      <c r="I51" s="240"/>
      <c r="J51" s="240"/>
      <c r="K51" s="241"/>
      <c r="L51" s="241"/>
      <c r="M51" s="112"/>
      <c r="N51" s="112"/>
      <c r="O51" s="241"/>
      <c r="P51" s="241"/>
      <c r="Q51" s="112"/>
      <c r="R51" s="887" t="s">
        <v>487</v>
      </c>
      <c r="S51" s="887"/>
      <c r="T51" s="352"/>
      <c r="U51" s="209"/>
      <c r="V51" s="256" t="s">
        <v>389</v>
      </c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887" t="s">
        <v>486</v>
      </c>
      <c r="AK51" s="887"/>
      <c r="AL51" s="887"/>
      <c r="AM51" s="205"/>
      <c r="AN51" s="351"/>
    </row>
    <row r="52" spans="1:40" ht="11.25" customHeight="1">
      <c r="A52" s="345">
        <f t="shared" si="2"/>
        <v>46</v>
      </c>
      <c r="B52" s="347"/>
      <c r="C52" s="244"/>
      <c r="D52" s="112" t="s">
        <v>438</v>
      </c>
      <c r="E52" s="112"/>
      <c r="F52" s="240"/>
      <c r="G52" s="240"/>
      <c r="H52" s="240"/>
      <c r="I52" s="240"/>
      <c r="J52" s="241"/>
      <c r="K52" s="241"/>
      <c r="L52" s="241"/>
      <c r="M52" s="241"/>
      <c r="N52" s="241"/>
      <c r="O52" s="241"/>
      <c r="P52" s="112"/>
      <c r="Q52" s="112"/>
      <c r="R52" s="887" t="s">
        <v>487</v>
      </c>
      <c r="S52" s="887"/>
      <c r="T52" s="352"/>
      <c r="U52" s="209"/>
      <c r="V52" s="112" t="s">
        <v>432</v>
      </c>
      <c r="AH52" s="888" t="s">
        <v>691</v>
      </c>
      <c r="AI52" s="888"/>
      <c r="AJ52" s="888"/>
      <c r="AK52" s="888"/>
      <c r="AL52" s="888"/>
      <c r="AM52" s="205"/>
      <c r="AN52" s="351"/>
    </row>
    <row r="53" spans="1:40" ht="10.5" customHeight="1">
      <c r="A53" s="345">
        <f t="shared" si="2"/>
        <v>47</v>
      </c>
      <c r="B53" s="347"/>
      <c r="C53" s="377"/>
      <c r="D53" s="255" t="s">
        <v>345</v>
      </c>
      <c r="E53" s="112"/>
      <c r="F53" s="240"/>
      <c r="G53" s="240"/>
      <c r="H53" s="240"/>
      <c r="I53" s="240"/>
      <c r="J53" s="240"/>
      <c r="K53" s="240"/>
      <c r="L53" s="240"/>
      <c r="M53" s="112"/>
      <c r="N53" s="112"/>
      <c r="O53" s="240"/>
      <c r="P53" s="240"/>
      <c r="Q53" s="112"/>
      <c r="R53" s="887" t="s">
        <v>486</v>
      </c>
      <c r="S53" s="887"/>
      <c r="T53" s="352"/>
      <c r="U53" s="209"/>
      <c r="V53" s="256" t="s">
        <v>309</v>
      </c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887" t="s">
        <v>487</v>
      </c>
      <c r="AK53" s="887"/>
      <c r="AL53" s="887"/>
      <c r="AM53" s="205"/>
      <c r="AN53" s="351"/>
    </row>
    <row r="54" spans="1:40" ht="12" customHeight="1">
      <c r="A54" s="345">
        <f t="shared" si="2"/>
        <v>48</v>
      </c>
      <c r="B54" s="347"/>
      <c r="C54" s="389"/>
      <c r="D54" s="255" t="s">
        <v>424</v>
      </c>
      <c r="E54" s="112"/>
      <c r="F54" s="240"/>
      <c r="G54" s="240"/>
      <c r="H54" s="240"/>
      <c r="I54" s="240"/>
      <c r="J54" s="240"/>
      <c r="K54" s="240"/>
      <c r="L54" s="241"/>
      <c r="M54" s="112"/>
      <c r="N54" s="112"/>
      <c r="O54" s="241"/>
      <c r="P54" s="241"/>
      <c r="Q54" s="112"/>
      <c r="R54" s="887" t="s">
        <v>486</v>
      </c>
      <c r="S54" s="887"/>
      <c r="T54" s="392"/>
      <c r="U54" s="209"/>
      <c r="V54" s="542" t="s">
        <v>310</v>
      </c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887" t="s">
        <v>485</v>
      </c>
      <c r="AK54" s="887"/>
      <c r="AL54" s="887"/>
      <c r="AM54" s="205"/>
      <c r="AN54" s="351"/>
    </row>
    <row r="55" spans="1:40" ht="10.5" customHeight="1">
      <c r="A55" s="345">
        <f t="shared" si="2"/>
        <v>49</v>
      </c>
      <c r="B55" s="347"/>
      <c r="C55" s="378"/>
      <c r="D55" s="244" t="s">
        <v>439</v>
      </c>
      <c r="R55" s="311"/>
      <c r="S55" s="311"/>
      <c r="T55" s="352"/>
      <c r="U55" s="209"/>
      <c r="V55" s="255" t="s">
        <v>311</v>
      </c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887" t="s">
        <v>487</v>
      </c>
      <c r="AK55" s="887"/>
      <c r="AL55" s="887"/>
      <c r="AM55" s="205"/>
      <c r="AN55" s="351"/>
    </row>
    <row r="56" spans="1:40" ht="10.5" customHeight="1">
      <c r="A56" s="345">
        <f t="shared" si="2"/>
        <v>50</v>
      </c>
      <c r="B56" s="347"/>
      <c r="C56" s="378"/>
      <c r="D56" s="244"/>
      <c r="E56" s="527"/>
      <c r="R56" s="888" t="s">
        <v>487</v>
      </c>
      <c r="S56" s="888"/>
      <c r="T56" s="352"/>
      <c r="U56" s="209"/>
      <c r="V56" s="255" t="s">
        <v>400</v>
      </c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887" t="s">
        <v>487</v>
      </c>
      <c r="AK56" s="887"/>
      <c r="AL56" s="887"/>
      <c r="AM56" s="205"/>
      <c r="AN56" s="351"/>
    </row>
    <row r="57" spans="1:40" ht="10.5" customHeight="1">
      <c r="A57" s="345">
        <f t="shared" si="2"/>
        <v>51</v>
      </c>
      <c r="B57" s="347"/>
      <c r="C57" s="378"/>
      <c r="D57" s="244" t="s">
        <v>198</v>
      </c>
      <c r="N57" s="527" t="s">
        <v>343</v>
      </c>
      <c r="R57" s="887" t="s">
        <v>487</v>
      </c>
      <c r="S57" s="887"/>
      <c r="T57" s="352"/>
      <c r="U57" s="209"/>
      <c r="V57" s="255" t="s">
        <v>401</v>
      </c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888" t="s">
        <v>689</v>
      </c>
      <c r="AJ57" s="888"/>
      <c r="AK57" s="888"/>
      <c r="AL57" s="888"/>
      <c r="AM57" s="205"/>
      <c r="AN57" s="374"/>
    </row>
    <row r="58" spans="1:40" ht="11.25" customHeight="1">
      <c r="A58" s="345">
        <f t="shared" si="2"/>
        <v>52</v>
      </c>
      <c r="B58" s="347"/>
      <c r="C58" s="258"/>
      <c r="D58" s="244" t="s">
        <v>347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887" t="s">
        <v>487</v>
      </c>
      <c r="S58" s="887"/>
      <c r="T58" s="252"/>
      <c r="U58" s="220"/>
      <c r="V58" s="537"/>
      <c r="W58" s="538"/>
      <c r="X58" s="538"/>
      <c r="Y58" s="538"/>
      <c r="Z58" s="538"/>
      <c r="AA58" s="538"/>
      <c r="AB58" s="538"/>
      <c r="AC58" s="538"/>
      <c r="AD58" s="538"/>
      <c r="AE58" s="538"/>
      <c r="AF58" s="538"/>
      <c r="AG58" s="538"/>
      <c r="AH58" s="538"/>
      <c r="AI58" s="538"/>
      <c r="AJ58" s="1083"/>
      <c r="AK58" s="1083"/>
      <c r="AL58" s="1083"/>
      <c r="AM58" s="539"/>
      <c r="AN58" s="540"/>
    </row>
    <row r="59" spans="1:40" ht="11.25" customHeight="1">
      <c r="A59" s="345"/>
      <c r="B59" s="347"/>
      <c r="D59" s="244" t="s">
        <v>368</v>
      </c>
      <c r="O59" s="441"/>
      <c r="R59" s="887" t="s">
        <v>487</v>
      </c>
      <c r="S59" s="887"/>
      <c r="T59" s="253"/>
      <c r="U59" s="220"/>
      <c r="V59" s="256" t="s">
        <v>409</v>
      </c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888" t="s">
        <v>487</v>
      </c>
      <c r="AK59" s="888"/>
      <c r="AL59" s="888"/>
      <c r="AM59" s="205"/>
      <c r="AN59" s="376"/>
    </row>
    <row r="60" spans="1:40" s="19" customFormat="1" ht="9" customHeight="1">
      <c r="A60" s="345">
        <f>A58+1</f>
        <v>53</v>
      </c>
      <c r="B60" s="347"/>
      <c r="C60" s="207"/>
      <c r="D60" s="243" t="s">
        <v>466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060" t="s">
        <v>487</v>
      </c>
      <c r="S60" s="1060"/>
      <c r="T60" s="253"/>
      <c r="U60" s="512"/>
      <c r="V60" s="243" t="s">
        <v>421</v>
      </c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1060" t="s">
        <v>487</v>
      </c>
      <c r="AK60" s="1060"/>
      <c r="AL60" s="1060"/>
      <c r="AM60" s="11"/>
      <c r="AN60" s="380"/>
    </row>
    <row r="61" spans="1:40" ht="9" customHeight="1">
      <c r="A61" s="345">
        <f t="shared" si="2"/>
        <v>54</v>
      </c>
      <c r="B61" s="347"/>
      <c r="C61" s="207"/>
      <c r="D61" s="255" t="s">
        <v>467</v>
      </c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887" t="s">
        <v>487</v>
      </c>
      <c r="S61" s="887"/>
      <c r="T61" s="253"/>
      <c r="U61" s="420"/>
      <c r="V61" s="256" t="s">
        <v>312</v>
      </c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19"/>
      <c r="AK61" s="19"/>
      <c r="AL61" s="19"/>
      <c r="AM61" s="11"/>
      <c r="AN61" s="351"/>
    </row>
    <row r="62" spans="1:40" ht="12" customHeight="1">
      <c r="A62" s="345">
        <f t="shared" si="2"/>
        <v>55</v>
      </c>
      <c r="B62" s="347"/>
      <c r="C62" s="210"/>
      <c r="D62" s="238" t="s">
        <v>344</v>
      </c>
      <c r="E62" s="253"/>
      <c r="F62" s="253"/>
      <c r="G62" s="253"/>
      <c r="H62" s="253"/>
      <c r="I62" s="253"/>
      <c r="J62" s="253"/>
      <c r="K62" s="253"/>
      <c r="L62" s="253"/>
      <c r="M62" s="227"/>
      <c r="N62" s="227"/>
      <c r="O62" s="227"/>
      <c r="P62" s="227"/>
      <c r="Q62" s="227"/>
      <c r="R62" s="887" t="s">
        <v>487</v>
      </c>
      <c r="S62" s="887"/>
      <c r="T62" s="253"/>
      <c r="U62" s="420"/>
      <c r="W62" s="112" t="s">
        <v>418</v>
      </c>
      <c r="AJ62" s="888" t="s">
        <v>485</v>
      </c>
      <c r="AK62" s="888"/>
      <c r="AL62" s="888"/>
      <c r="AM62" s="11"/>
      <c r="AN62" s="351"/>
    </row>
    <row r="63" spans="1:40" ht="11.25" customHeight="1">
      <c r="A63" s="345">
        <f t="shared" si="2"/>
        <v>56</v>
      </c>
      <c r="B63" s="347"/>
      <c r="C63" s="210"/>
      <c r="D63" s="255" t="s">
        <v>386</v>
      </c>
      <c r="E63" s="253"/>
      <c r="F63" s="253"/>
      <c r="G63" s="253"/>
      <c r="H63" s="253"/>
      <c r="I63" s="253"/>
      <c r="J63" s="253"/>
      <c r="K63" s="253"/>
      <c r="L63" s="253"/>
      <c r="M63" s="253"/>
      <c r="N63" s="888" t="s">
        <v>497</v>
      </c>
      <c r="O63" s="888"/>
      <c r="P63" s="888"/>
      <c r="Q63" s="888"/>
      <c r="R63" s="888"/>
      <c r="S63" s="888"/>
      <c r="T63" s="253"/>
      <c r="U63" s="420"/>
      <c r="V63" s="256" t="s">
        <v>407</v>
      </c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887" t="s">
        <v>486</v>
      </c>
      <c r="AK63" s="887"/>
      <c r="AL63" s="887"/>
      <c r="AM63" s="11"/>
      <c r="AN63" s="351"/>
    </row>
    <row r="64" spans="1:40" ht="9.75" customHeight="1">
      <c r="A64" s="345">
        <f t="shared" si="2"/>
        <v>57</v>
      </c>
      <c r="B64" s="347"/>
      <c r="C64" s="210"/>
      <c r="D64" s="255" t="s">
        <v>199</v>
      </c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887" t="s">
        <v>487</v>
      </c>
      <c r="S64" s="887"/>
      <c r="T64" s="253"/>
      <c r="U64" s="420"/>
      <c r="V64" s="256" t="s">
        <v>178</v>
      </c>
      <c r="W64" s="253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3"/>
      <c r="AI64" s="253"/>
      <c r="AJ64" s="1061"/>
      <c r="AK64" s="1061"/>
      <c r="AL64" s="1061"/>
      <c r="AM64" s="11"/>
      <c r="AN64" s="351"/>
    </row>
    <row r="65" spans="1:42" ht="12" customHeight="1">
      <c r="A65" s="345">
        <f t="shared" si="2"/>
        <v>58</v>
      </c>
      <c r="B65" s="347"/>
      <c r="C65" s="210"/>
      <c r="D65" s="238" t="s">
        <v>384</v>
      </c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887" t="s">
        <v>487</v>
      </c>
      <c r="S65" s="887"/>
      <c r="T65" s="253"/>
      <c r="U65" s="420"/>
      <c r="V65" s="888" t="s">
        <v>654</v>
      </c>
      <c r="W65" s="888"/>
      <c r="X65" s="888"/>
      <c r="Y65" s="888"/>
      <c r="Z65" s="888"/>
      <c r="AA65" s="888"/>
      <c r="AB65" s="888"/>
      <c r="AC65" s="888"/>
      <c r="AD65" s="888"/>
      <c r="AE65" s="888"/>
      <c r="AF65" s="888"/>
      <c r="AG65" s="888"/>
      <c r="AH65" s="888"/>
      <c r="AI65" s="888"/>
      <c r="AJ65" s="888"/>
      <c r="AK65" s="888"/>
      <c r="AL65" s="888"/>
      <c r="AM65" s="11"/>
      <c r="AN65" s="351"/>
    </row>
    <row r="66" spans="1:42" ht="10.5" customHeight="1">
      <c r="A66" s="345">
        <f t="shared" si="2"/>
        <v>59</v>
      </c>
      <c r="B66" s="347"/>
      <c r="C66" s="54"/>
      <c r="D66" s="238" t="s">
        <v>393</v>
      </c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887" t="s">
        <v>486</v>
      </c>
      <c r="S66" s="887"/>
      <c r="T66" s="253"/>
      <c r="U66" s="420"/>
      <c r="V66" s="112" t="s">
        <v>408</v>
      </c>
      <c r="AJ66" s="1059"/>
      <c r="AK66" s="1059"/>
      <c r="AL66" s="1059"/>
      <c r="AM66" s="11"/>
      <c r="AN66" s="351"/>
    </row>
    <row r="67" spans="1:42" ht="9" customHeight="1">
      <c r="A67" s="345">
        <f t="shared" si="2"/>
        <v>60</v>
      </c>
      <c r="B67" s="347"/>
      <c r="C67" s="54"/>
      <c r="D67" s="238" t="s">
        <v>383</v>
      </c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887" t="s">
        <v>486</v>
      </c>
      <c r="S67" s="887"/>
      <c r="T67" s="253"/>
      <c r="U67" s="420"/>
      <c r="V67" s="888" t="s">
        <v>692</v>
      </c>
      <c r="W67" s="888"/>
      <c r="X67" s="888"/>
      <c r="Y67" s="888"/>
      <c r="Z67" s="888"/>
      <c r="AA67" s="888"/>
      <c r="AB67" s="888"/>
      <c r="AC67" s="888"/>
      <c r="AD67" s="888"/>
      <c r="AE67" s="888"/>
      <c r="AF67" s="888"/>
      <c r="AG67" s="888"/>
      <c r="AH67" s="888"/>
      <c r="AI67" s="888"/>
      <c r="AJ67" s="888"/>
      <c r="AK67" s="888"/>
      <c r="AL67" s="888"/>
      <c r="AM67" s="11"/>
      <c r="AN67" s="351"/>
    </row>
    <row r="68" spans="1:42" ht="9.75" customHeight="1">
      <c r="A68" s="345">
        <f t="shared" si="2"/>
        <v>61</v>
      </c>
      <c r="B68" s="347"/>
      <c r="C68" s="54"/>
      <c r="T68" s="253"/>
      <c r="U68" s="420"/>
      <c r="V68" s="256" t="s">
        <v>179</v>
      </c>
      <c r="W68" s="253"/>
      <c r="X68" s="253"/>
      <c r="Y68" s="253"/>
      <c r="Z68" s="131" t="s">
        <v>360</v>
      </c>
      <c r="AA68" s="253"/>
      <c r="AB68" s="253"/>
      <c r="AC68" s="257" t="s">
        <v>180</v>
      </c>
      <c r="AE68" s="253"/>
      <c r="AF68" s="253"/>
      <c r="AG68" s="253"/>
      <c r="AH68" s="253"/>
      <c r="AI68" s="253"/>
      <c r="AJ68" s="887" t="s">
        <v>487</v>
      </c>
      <c r="AK68" s="887"/>
      <c r="AL68" s="887"/>
      <c r="AM68" s="11"/>
      <c r="AN68" s="351"/>
    </row>
    <row r="69" spans="1:42" ht="9.75" customHeight="1">
      <c r="A69" s="345">
        <f t="shared" si="2"/>
        <v>62</v>
      </c>
      <c r="B69" s="347"/>
      <c r="C69" s="54"/>
      <c r="T69" s="253"/>
      <c r="U69" s="420"/>
      <c r="V69" s="247"/>
      <c r="W69" s="253"/>
      <c r="X69" s="253"/>
      <c r="Y69" s="253"/>
      <c r="Z69" s="253"/>
      <c r="AA69" s="253"/>
      <c r="AB69" s="253"/>
      <c r="AC69" s="257" t="s">
        <v>181</v>
      </c>
      <c r="AE69" s="253"/>
      <c r="AF69" s="253"/>
      <c r="AG69" s="253"/>
      <c r="AH69" s="253"/>
      <c r="AI69" s="253"/>
      <c r="AJ69" s="887" t="s">
        <v>487</v>
      </c>
      <c r="AK69" s="887"/>
      <c r="AL69" s="887"/>
      <c r="AM69" s="11"/>
      <c r="AN69" s="351"/>
    </row>
    <row r="70" spans="1:42" ht="8.25" customHeight="1">
      <c r="A70" s="345"/>
      <c r="B70" s="323"/>
      <c r="C70" s="54"/>
      <c r="T70" s="253"/>
      <c r="U70" s="420"/>
      <c r="V70" s="256" t="s">
        <v>182</v>
      </c>
      <c r="W70" s="253"/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  <c r="AI70" s="253"/>
      <c r="AJ70" s="887" t="s">
        <v>487</v>
      </c>
      <c r="AK70" s="887"/>
      <c r="AL70" s="887"/>
      <c r="AM70" s="11"/>
      <c r="AN70" s="340"/>
    </row>
    <row r="71" spans="1:42" ht="1.5" customHeight="1">
      <c r="A71" s="525"/>
      <c r="B71" s="393"/>
      <c r="C71" s="394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394"/>
      <c r="U71" s="513"/>
      <c r="V71" s="394"/>
      <c r="W71" s="394"/>
      <c r="X71" s="394"/>
      <c r="Y71" s="394"/>
      <c r="Z71" s="394"/>
      <c r="AA71" s="394"/>
      <c r="AB71" s="394"/>
      <c r="AC71" s="394"/>
      <c r="AD71" s="394"/>
      <c r="AE71" s="394"/>
      <c r="AF71" s="394"/>
      <c r="AG71" s="394"/>
      <c r="AH71" s="394"/>
      <c r="AI71" s="394"/>
      <c r="AJ71" s="394"/>
      <c r="AK71" s="394"/>
      <c r="AL71" s="394"/>
      <c r="AM71" s="30"/>
      <c r="AN71" s="340"/>
    </row>
    <row r="72" spans="1:42" ht="6.75" customHeight="1">
      <c r="A72" s="395"/>
      <c r="B72" s="71"/>
      <c r="C72" s="15"/>
      <c r="D72" s="396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71"/>
      <c r="T72" s="396"/>
      <c r="U72" s="396"/>
      <c r="V72" s="396"/>
      <c r="W72" s="396"/>
      <c r="X72" s="396"/>
      <c r="Y72" s="396"/>
      <c r="Z72" s="396"/>
      <c r="AA72" s="396"/>
      <c r="AB72" s="396"/>
      <c r="AC72" s="396"/>
      <c r="AD72" s="15"/>
      <c r="AE72" s="396"/>
      <c r="AF72" s="396"/>
      <c r="AG72" s="396"/>
      <c r="AH72" s="396"/>
      <c r="AI72" s="396"/>
      <c r="AJ72" s="396"/>
      <c r="AK72" s="396"/>
      <c r="AL72" s="71"/>
      <c r="AM72" s="70"/>
      <c r="AN72" s="397"/>
    </row>
    <row r="73" spans="1:42" ht="9.75" customHeight="1">
      <c r="A73" s="43"/>
      <c r="B73" s="53"/>
      <c r="C73" s="47" t="s">
        <v>7</v>
      </c>
      <c r="D73" s="47"/>
      <c r="E73" s="47"/>
      <c r="F73" s="47"/>
      <c r="G73" s="47"/>
      <c r="H73" s="47"/>
      <c r="I73" s="1049"/>
      <c r="J73" s="1049"/>
      <c r="K73" s="1049"/>
      <c r="L73" s="1049"/>
      <c r="M73" s="1049"/>
      <c r="N73" s="1049"/>
      <c r="O73" s="1049"/>
      <c r="P73" s="1049"/>
      <c r="Q73" s="1049"/>
      <c r="R73" s="1049"/>
      <c r="S73" s="1049"/>
      <c r="T73" s="1049"/>
      <c r="W73" s="47" t="s">
        <v>42</v>
      </c>
      <c r="X73" s="47"/>
      <c r="Y73" s="1045"/>
      <c r="Z73" s="1045"/>
      <c r="AE73" s="153" t="s">
        <v>161</v>
      </c>
      <c r="AF73" s="153"/>
      <c r="AG73" s="153"/>
      <c r="AH73" s="1050">
        <v>5</v>
      </c>
      <c r="AI73" s="1050"/>
      <c r="AJ73" s="137" t="s">
        <v>160</v>
      </c>
      <c r="AK73" s="1044">
        <v>10</v>
      </c>
      <c r="AL73" s="1044"/>
      <c r="AM73" s="152"/>
      <c r="AN73" s="398"/>
    </row>
    <row r="74" spans="1:42" ht="3.75" customHeight="1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399"/>
    </row>
    <row r="75" spans="1:42" ht="12.75" customHeight="1"/>
    <row r="78" spans="1:42">
      <c r="AP78" s="230"/>
    </row>
    <row r="79" spans="1:42">
      <c r="AP79" s="230"/>
    </row>
    <row r="80" spans="1:42">
      <c r="AP80" s="230"/>
    </row>
    <row r="81" spans="42:42">
      <c r="AP81" s="230"/>
    </row>
    <row r="82" spans="42:42">
      <c r="AP82" s="230"/>
    </row>
    <row r="83" spans="42:42">
      <c r="AP83" s="230"/>
    </row>
    <row r="84" spans="42:42">
      <c r="AP84" s="230"/>
    </row>
    <row r="85" spans="42:42">
      <c r="AP85" s="230"/>
    </row>
    <row r="86" spans="42:42">
      <c r="AP86" s="230"/>
    </row>
    <row r="87" spans="42:42">
      <c r="AP87" s="230"/>
    </row>
    <row r="88" spans="42:42">
      <c r="AP88" s="230"/>
    </row>
    <row r="89" spans="42:42">
      <c r="AP89" s="230"/>
    </row>
    <row r="90" spans="42:42">
      <c r="AP90" s="230"/>
    </row>
    <row r="91" spans="42:42">
      <c r="AP91" s="230"/>
    </row>
    <row r="92" spans="42:42">
      <c r="AP92" s="230"/>
    </row>
    <row r="93" spans="42:42">
      <c r="AP93" s="230"/>
    </row>
    <row r="94" spans="42:42">
      <c r="AP94" s="230"/>
    </row>
    <row r="95" spans="42:42">
      <c r="AP95" s="230"/>
    </row>
    <row r="96" spans="42:42">
      <c r="AP96" s="230"/>
    </row>
    <row r="97" spans="42:42">
      <c r="AP97" s="230"/>
    </row>
    <row r="98" spans="42:42">
      <c r="AP98" s="230"/>
    </row>
    <row r="99" spans="42:42">
      <c r="AP99" s="230"/>
    </row>
    <row r="100" spans="42:42">
      <c r="AP100" s="230"/>
    </row>
    <row r="101" spans="42:42">
      <c r="AP101" s="230"/>
    </row>
    <row r="102" spans="42:42">
      <c r="AP102" s="230"/>
    </row>
    <row r="103" spans="42:42">
      <c r="AP103" s="230"/>
    </row>
    <row r="104" spans="42:42">
      <c r="AP104" s="230"/>
    </row>
    <row r="105" spans="42:42">
      <c r="AP105" s="230"/>
    </row>
    <row r="106" spans="42:42">
      <c r="AP106" s="230"/>
    </row>
    <row r="107" spans="42:42">
      <c r="AP107" s="230"/>
    </row>
    <row r="108" spans="42:42">
      <c r="AP108" s="230"/>
    </row>
  </sheetData>
  <mergeCells count="142">
    <mergeCell ref="AJ45:AL45"/>
    <mergeCell ref="AJ46:AL46"/>
    <mergeCell ref="AJ47:AL47"/>
    <mergeCell ref="AJ48:AL48"/>
    <mergeCell ref="AJ40:AL40"/>
    <mergeCell ref="AJ41:AL41"/>
    <mergeCell ref="AJ43:AL43"/>
    <mergeCell ref="A1:AN2"/>
    <mergeCell ref="AA3:AG3"/>
    <mergeCell ref="D3:H3"/>
    <mergeCell ref="W3:Z3"/>
    <mergeCell ref="I3:V3"/>
    <mergeCell ref="AK11:AL11"/>
    <mergeCell ref="AK13:AL13"/>
    <mergeCell ref="AK5:AL5"/>
    <mergeCell ref="AK7:AL7"/>
    <mergeCell ref="AK8:AL8"/>
    <mergeCell ref="AK9:AL9"/>
    <mergeCell ref="AK10:AL10"/>
    <mergeCell ref="K11:S11"/>
    <mergeCell ref="U4:AM4"/>
    <mergeCell ref="C4:T4"/>
    <mergeCell ref="M9:S9"/>
    <mergeCell ref="AK6:AL6"/>
    <mergeCell ref="AI49:AL49"/>
    <mergeCell ref="AI57:AL57"/>
    <mergeCell ref="L20:S20"/>
    <mergeCell ref="AI12:AL12"/>
    <mergeCell ref="AI16:AL16"/>
    <mergeCell ref="AI17:AL17"/>
    <mergeCell ref="AI19:AL19"/>
    <mergeCell ref="AI21:AL21"/>
    <mergeCell ref="AI22:AL22"/>
    <mergeCell ref="AI24:AL24"/>
    <mergeCell ref="K12:S12"/>
    <mergeCell ref="O25:S25"/>
    <mergeCell ref="R28:S28"/>
    <mergeCell ref="AI27:AL27"/>
    <mergeCell ref="AK26:AL26"/>
    <mergeCell ref="R30:S30"/>
    <mergeCell ref="R31:S31"/>
    <mergeCell ref="R21:S21"/>
    <mergeCell ref="R22:S22"/>
    <mergeCell ref="R27:S27"/>
    <mergeCell ref="K16:S16"/>
    <mergeCell ref="K17:S17"/>
    <mergeCell ref="M19:S19"/>
    <mergeCell ref="M14:S14"/>
    <mergeCell ref="N18:S18"/>
    <mergeCell ref="I7:S7"/>
    <mergeCell ref="L10:S10"/>
    <mergeCell ref="N15:S15"/>
    <mergeCell ref="R5:S5"/>
    <mergeCell ref="R6:S6"/>
    <mergeCell ref="C36:E36"/>
    <mergeCell ref="F36:H36"/>
    <mergeCell ref="C37:E37"/>
    <mergeCell ref="L36:N36"/>
    <mergeCell ref="O35:Q35"/>
    <mergeCell ref="F35:H35"/>
    <mergeCell ref="I35:K35"/>
    <mergeCell ref="L34:N34"/>
    <mergeCell ref="L37:N37"/>
    <mergeCell ref="C34:E34"/>
    <mergeCell ref="F34:H34"/>
    <mergeCell ref="I34:K34"/>
    <mergeCell ref="O34:Q34"/>
    <mergeCell ref="I73:T73"/>
    <mergeCell ref="AH73:AI73"/>
    <mergeCell ref="AK73:AL73"/>
    <mergeCell ref="Y73:Z73"/>
    <mergeCell ref="R35:T35"/>
    <mergeCell ref="V65:AL65"/>
    <mergeCell ref="I36:K36"/>
    <mergeCell ref="R37:T37"/>
    <mergeCell ref="R36:T36"/>
    <mergeCell ref="O37:Q37"/>
    <mergeCell ref="C39:T39"/>
    <mergeCell ref="O36:Q36"/>
    <mergeCell ref="F37:H37"/>
    <mergeCell ref="I37:K37"/>
    <mergeCell ref="L35:N35"/>
    <mergeCell ref="AJ58:AL58"/>
    <mergeCell ref="AJ66:AL66"/>
    <mergeCell ref="V67:AL67"/>
    <mergeCell ref="R65:S65"/>
    <mergeCell ref="R66:S66"/>
    <mergeCell ref="R61:S61"/>
    <mergeCell ref="R51:S51"/>
    <mergeCell ref="R52:S52"/>
    <mergeCell ref="C35:E35"/>
    <mergeCell ref="R67:S67"/>
    <mergeCell ref="R46:S46"/>
    <mergeCell ref="R47:S47"/>
    <mergeCell ref="R48:S48"/>
    <mergeCell ref="R50:S50"/>
    <mergeCell ref="R34:T34"/>
    <mergeCell ref="R57:S57"/>
    <mergeCell ref="R58:S58"/>
    <mergeCell ref="R59:S59"/>
    <mergeCell ref="R60:S60"/>
    <mergeCell ref="R54:S54"/>
    <mergeCell ref="R53:S53"/>
    <mergeCell ref="R64:S64"/>
    <mergeCell ref="R62:S62"/>
    <mergeCell ref="N63:S63"/>
    <mergeCell ref="R56:S56"/>
    <mergeCell ref="J38:N38"/>
    <mergeCell ref="R40:S40"/>
    <mergeCell ref="R42:S42"/>
    <mergeCell ref="R43:S43"/>
    <mergeCell ref="R44:S44"/>
    <mergeCell ref="R45:S45"/>
    <mergeCell ref="AK18:AL18"/>
    <mergeCell ref="AK23:AL23"/>
    <mergeCell ref="W31:AL31"/>
    <mergeCell ref="AI28:AL28"/>
    <mergeCell ref="AH42:AL42"/>
    <mergeCell ref="AJ44:AL44"/>
    <mergeCell ref="AK35:AL35"/>
    <mergeCell ref="AK36:AL36"/>
    <mergeCell ref="AJ37:AL37"/>
    <mergeCell ref="AJ38:AL38"/>
    <mergeCell ref="AJ39:AL39"/>
    <mergeCell ref="AK29:AL29"/>
    <mergeCell ref="AK32:AL32"/>
    <mergeCell ref="AI25:AL25"/>
    <mergeCell ref="AJ68:AL68"/>
    <mergeCell ref="AJ69:AL69"/>
    <mergeCell ref="AJ70:AL70"/>
    <mergeCell ref="AJ55:AL55"/>
    <mergeCell ref="AJ56:AL56"/>
    <mergeCell ref="AJ59:AL59"/>
    <mergeCell ref="AJ60:AL60"/>
    <mergeCell ref="AJ50:AL50"/>
    <mergeCell ref="AJ51:AL51"/>
    <mergeCell ref="AH52:AL52"/>
    <mergeCell ref="AJ53:AL53"/>
    <mergeCell ref="AJ54:AL54"/>
    <mergeCell ref="AJ64:AL64"/>
    <mergeCell ref="AJ62:AL62"/>
    <mergeCell ref="AJ63:AL63"/>
  </mergeCells>
  <phoneticPr fontId="0" type="noConversion"/>
  <conditionalFormatting sqref="K26:N26">
    <cfRule type="expression" dxfId="7" priority="3" stopIfTrue="1">
      <formula>F25="OTHER"</formula>
    </cfRule>
  </conditionalFormatting>
  <conditionalFormatting sqref="O26">
    <cfRule type="expression" dxfId="6" priority="4" stopIfTrue="1">
      <formula>E25="OTHER"</formula>
    </cfRule>
  </conditionalFormatting>
  <conditionalFormatting sqref="P26">
    <cfRule type="expression" dxfId="5" priority="5" stopIfTrue="1">
      <formula>E25="OTHER"</formula>
    </cfRule>
  </conditionalFormatting>
  <conditionalFormatting sqref="Q26">
    <cfRule type="expression" dxfId="4" priority="6" stopIfTrue="1">
      <formula>E25="OTHER"</formula>
    </cfRule>
  </conditionalFormatting>
  <conditionalFormatting sqref="AI26:AJ26">
    <cfRule type="expression" dxfId="3" priority="7" stopIfTrue="1">
      <formula>$V$26&gt;""</formula>
    </cfRule>
  </conditionalFormatting>
  <conditionalFormatting sqref="AI28:AL28">
    <cfRule type="expression" dxfId="2" priority="8" stopIfTrue="1">
      <formula>$V$27&gt;""</formula>
    </cfRule>
  </conditionalFormatting>
  <dataValidations disablePrompts="1" xWindow="665" yWindow="519" count="4">
    <dataValidation type="list" allowBlank="1" showInputMessage="1" showErrorMessage="1" sqref="L21">
      <formula1>"YES, NO"</formula1>
    </dataValidation>
    <dataValidation type="list" allowBlank="1" showInputMessage="1" showErrorMessage="1" sqref="D16 D6:D8 D10 D13">
      <formula1>"l,m"</formula1>
    </dataValidation>
    <dataValidation type="list" allowBlank="1" showInputMessage="1" showErrorMessage="1" sqref="L9">
      <formula1>"VELOCITY, ACCELEROMETER"</formula1>
    </dataValidation>
    <dataValidation type="list" allowBlank="1" showInputMessage="1" showErrorMessage="1" sqref="U6">
      <formula1>"MANF. STD., OTHER"</formula1>
    </dataValidation>
  </dataValidations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BC59"/>
  <sheetViews>
    <sheetView showGridLines="0" showZeros="0" topLeftCell="A34" workbookViewId="0">
      <selection activeCell="AK58" sqref="AK58"/>
    </sheetView>
  </sheetViews>
  <sheetFormatPr defaultColWidth="8.85546875" defaultRowHeight="12.75"/>
  <cols>
    <col min="1" max="1" width="2.42578125" style="2" customWidth="1"/>
    <col min="2" max="2" width="3.42578125" style="2" customWidth="1"/>
    <col min="3" max="5" width="2.42578125" style="2" customWidth="1"/>
    <col min="6" max="6" width="2.140625" style="2" customWidth="1"/>
    <col min="7" max="7" width="2.28515625" style="2" customWidth="1"/>
    <col min="8" max="9" width="2.140625" style="2" customWidth="1"/>
    <col min="10" max="11" width="2.85546875" style="2" customWidth="1"/>
    <col min="12" max="16" width="2.42578125" style="2" customWidth="1"/>
    <col min="17" max="17" width="3.140625" style="2" customWidth="1"/>
    <col min="18" max="18" width="2.7109375" style="2" customWidth="1"/>
    <col min="19" max="19" width="2.85546875" style="2" customWidth="1"/>
    <col min="20" max="20" width="2.42578125" style="2" customWidth="1"/>
    <col min="21" max="21" width="2.5703125" style="2" customWidth="1"/>
    <col min="22" max="23" width="2.7109375" style="2" customWidth="1"/>
    <col min="24" max="24" width="2.140625" style="2" customWidth="1"/>
    <col min="25" max="25" width="2.42578125" style="2" customWidth="1"/>
    <col min="26" max="26" width="2.85546875" style="2" customWidth="1"/>
    <col min="27" max="27" width="3" style="2" customWidth="1"/>
    <col min="28" max="28" width="2.42578125" style="2" customWidth="1"/>
    <col min="29" max="31" width="2.7109375" style="2" customWidth="1"/>
    <col min="32" max="33" width="2.28515625" style="2" customWidth="1"/>
    <col min="34" max="38" width="2.7109375" style="2" customWidth="1"/>
    <col min="39" max="39" width="0.85546875" style="2" customWidth="1"/>
    <col min="40" max="40" width="3" style="98" customWidth="1"/>
    <col min="41" max="41" width="8.85546875" style="2"/>
    <col min="42" max="42" width="17.7109375" style="2" customWidth="1"/>
    <col min="43" max="43" width="23" style="2" customWidth="1"/>
    <col min="44" max="44" width="14" style="2" customWidth="1"/>
    <col min="45" max="45" width="14.85546875" style="2" customWidth="1"/>
    <col min="46" max="16384" width="8.85546875" style="2"/>
  </cols>
  <sheetData>
    <row r="1" spans="1:40" ht="15.75" customHeight="1">
      <c r="A1" s="968" t="s">
        <v>8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969"/>
      <c r="P1" s="969"/>
      <c r="Q1" s="969"/>
      <c r="R1" s="969"/>
      <c r="S1" s="969"/>
      <c r="T1" s="969"/>
      <c r="U1" s="969"/>
      <c r="V1" s="969"/>
      <c r="W1" s="969"/>
      <c r="X1" s="969"/>
      <c r="Y1" s="969"/>
      <c r="Z1" s="969"/>
      <c r="AA1" s="969"/>
      <c r="AB1" s="969"/>
      <c r="AC1" s="969"/>
      <c r="AD1" s="969"/>
      <c r="AE1" s="969"/>
      <c r="AF1" s="969"/>
      <c r="AG1" s="969"/>
      <c r="AH1" s="969"/>
      <c r="AI1" s="969"/>
      <c r="AJ1" s="969"/>
      <c r="AK1" s="969"/>
      <c r="AL1" s="969"/>
      <c r="AM1" s="969"/>
      <c r="AN1" s="970"/>
    </row>
    <row r="2" spans="1:40" ht="15.75" customHeight="1">
      <c r="A2" s="971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  <c r="AA2" s="972"/>
      <c r="AB2" s="972"/>
      <c r="AC2" s="972"/>
      <c r="AD2" s="972"/>
      <c r="AE2" s="972"/>
      <c r="AF2" s="972"/>
      <c r="AG2" s="972"/>
      <c r="AH2" s="972"/>
      <c r="AI2" s="972"/>
      <c r="AJ2" s="972"/>
      <c r="AK2" s="972"/>
      <c r="AL2" s="972"/>
      <c r="AM2" s="972"/>
      <c r="AN2" s="973"/>
    </row>
    <row r="3" spans="1:40" ht="15" customHeight="1">
      <c r="A3" s="761"/>
      <c r="B3" s="762"/>
      <c r="C3" s="762"/>
      <c r="D3" s="975" t="s">
        <v>669</v>
      </c>
      <c r="E3" s="975"/>
      <c r="F3" s="975"/>
      <c r="G3" s="975"/>
      <c r="H3" s="975"/>
      <c r="I3" s="974"/>
      <c r="J3" s="974"/>
      <c r="K3" s="974"/>
      <c r="L3" s="974"/>
      <c r="M3" s="974"/>
      <c r="N3" s="974"/>
      <c r="O3" s="974"/>
      <c r="P3" s="974"/>
      <c r="Q3" s="974"/>
      <c r="R3" s="974"/>
      <c r="S3" s="974"/>
      <c r="T3" s="974"/>
      <c r="U3" s="974"/>
      <c r="V3" s="974"/>
      <c r="W3" s="974"/>
      <c r="X3" s="975" t="s">
        <v>668</v>
      </c>
      <c r="Y3" s="975"/>
      <c r="Z3" s="975"/>
      <c r="AA3" s="974"/>
      <c r="AB3" s="974"/>
      <c r="AC3" s="974"/>
      <c r="AD3" s="974"/>
      <c r="AE3" s="974"/>
      <c r="AF3" s="974"/>
      <c r="AG3" s="974"/>
      <c r="AH3" s="762"/>
      <c r="AI3" s="762"/>
      <c r="AJ3" s="762"/>
      <c r="AK3" s="762"/>
      <c r="AL3" s="762"/>
      <c r="AM3" s="762"/>
      <c r="AN3" s="763"/>
    </row>
    <row r="4" spans="1:40">
      <c r="A4" s="198">
        <v>1</v>
      </c>
      <c r="B4" s="82" t="s">
        <v>123</v>
      </c>
      <c r="C4" s="1026" t="s">
        <v>183</v>
      </c>
      <c r="D4" s="1038"/>
      <c r="E4" s="1038"/>
      <c r="F4" s="1038"/>
      <c r="G4" s="1038"/>
      <c r="H4" s="1038"/>
      <c r="I4" s="1038"/>
      <c r="J4" s="1038"/>
      <c r="K4" s="1038"/>
      <c r="L4" s="1038"/>
      <c r="M4" s="1038"/>
      <c r="N4" s="1038"/>
      <c r="O4" s="1038"/>
      <c r="P4" s="1038"/>
      <c r="Q4" s="1038"/>
      <c r="R4" s="1038"/>
      <c r="S4" s="1038"/>
      <c r="T4" s="1038"/>
      <c r="U4" s="1038"/>
      <c r="V4" s="1038"/>
      <c r="W4" s="1038"/>
      <c r="X4" s="1038"/>
      <c r="Y4" s="1038"/>
      <c r="Z4" s="1038"/>
      <c r="AA4" s="1038"/>
      <c r="AB4" s="1038"/>
      <c r="AC4" s="1038"/>
      <c r="AD4" s="1038"/>
      <c r="AE4" s="1038"/>
      <c r="AF4" s="1038"/>
      <c r="AG4" s="1038"/>
      <c r="AH4" s="1038"/>
      <c r="AI4" s="1038"/>
      <c r="AJ4" s="1038"/>
      <c r="AK4" s="1038"/>
      <c r="AL4" s="1038"/>
      <c r="AM4" s="1027"/>
      <c r="AN4" s="92" t="s">
        <v>4</v>
      </c>
    </row>
    <row r="5" spans="1:40">
      <c r="A5" s="69">
        <f t="shared" ref="A5:A55" si="0">A4+1</f>
        <v>2</v>
      </c>
      <c r="B5" s="50"/>
      <c r="C5" s="261"/>
      <c r="D5" s="247" t="s">
        <v>184</v>
      </c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2"/>
      <c r="R5" s="272"/>
      <c r="S5" s="272"/>
      <c r="T5" s="272"/>
      <c r="U5" s="273"/>
      <c r="V5" s="274"/>
      <c r="W5" s="273"/>
      <c r="X5" s="1"/>
      <c r="Y5" s="1"/>
      <c r="Z5" s="1"/>
      <c r="AA5" s="1"/>
      <c r="AB5" s="1"/>
      <c r="AC5" s="1"/>
      <c r="AD5" s="1"/>
      <c r="AE5" s="1"/>
      <c r="AF5" s="273"/>
      <c r="AG5" s="275"/>
      <c r="AH5" s="273"/>
      <c r="AI5" s="249"/>
      <c r="AJ5" s="249"/>
      <c r="AK5" s="276"/>
      <c r="AL5" s="276"/>
      <c r="AM5" s="11"/>
      <c r="AN5" s="93"/>
    </row>
    <row r="6" spans="1:40">
      <c r="A6" s="69">
        <f t="shared" si="0"/>
        <v>3</v>
      </c>
      <c r="B6" s="84"/>
      <c r="C6" s="218"/>
      <c r="D6" s="231"/>
      <c r="F6" s="64"/>
      <c r="G6" s="64"/>
      <c r="H6" s="64"/>
      <c r="I6" s="255" t="s">
        <v>442</v>
      </c>
      <c r="J6" s="64"/>
      <c r="K6" s="64"/>
      <c r="L6" s="64"/>
      <c r="M6" s="64"/>
      <c r="N6" s="64"/>
      <c r="O6" s="64"/>
      <c r="P6" s="64"/>
      <c r="Q6" s="5"/>
      <c r="R6" s="5"/>
      <c r="S6" s="5"/>
      <c r="T6" s="18"/>
      <c r="U6" s="262"/>
      <c r="V6" s="238"/>
      <c r="W6" s="262"/>
      <c r="X6" s="262"/>
      <c r="Y6" s="18"/>
      <c r="Z6" s="18"/>
      <c r="AA6" s="18"/>
      <c r="AB6" s="18"/>
      <c r="AC6" s="18"/>
      <c r="AD6" s="18"/>
      <c r="AE6" s="18"/>
      <c r="AF6" s="226"/>
      <c r="AG6" s="251"/>
      <c r="AH6" s="226"/>
      <c r="AI6" s="227"/>
      <c r="AJ6" s="888" t="s">
        <v>486</v>
      </c>
      <c r="AK6" s="888"/>
      <c r="AL6" s="278"/>
      <c r="AM6" s="11"/>
      <c r="AN6" s="94"/>
    </row>
    <row r="7" spans="1:40">
      <c r="A7" s="69">
        <f t="shared" si="0"/>
        <v>4</v>
      </c>
      <c r="B7" s="84"/>
      <c r="C7" s="218"/>
      <c r="D7" s="277"/>
      <c r="F7" s="64"/>
      <c r="G7" s="64"/>
      <c r="H7" s="64"/>
      <c r="I7" s="255" t="s">
        <v>443</v>
      </c>
      <c r="J7" s="64"/>
      <c r="K7" s="64"/>
      <c r="L7" s="64"/>
      <c r="M7" s="64"/>
      <c r="N7" s="64"/>
      <c r="O7" s="64"/>
      <c r="P7" s="64"/>
      <c r="Q7" s="5"/>
      <c r="R7" s="5"/>
      <c r="S7" s="5"/>
      <c r="T7" s="5"/>
      <c r="U7" s="226"/>
      <c r="V7" s="270"/>
      <c r="W7" s="226"/>
      <c r="X7" s="4"/>
      <c r="Y7" s="4"/>
      <c r="Z7" s="4"/>
      <c r="AA7" s="4"/>
      <c r="AB7" s="4"/>
      <c r="AC7" s="4"/>
      <c r="AD7" s="4"/>
      <c r="AE7" s="5"/>
      <c r="AF7" s="226"/>
      <c r="AG7" s="251"/>
      <c r="AH7" s="226"/>
      <c r="AI7" s="227"/>
      <c r="AJ7" s="887" t="s">
        <v>486</v>
      </c>
      <c r="AK7" s="887"/>
      <c r="AL7" s="278"/>
      <c r="AM7" s="11"/>
      <c r="AN7" s="94"/>
    </row>
    <row r="8" spans="1:40" ht="13.35" customHeight="1">
      <c r="A8" s="69">
        <f t="shared" si="0"/>
        <v>5</v>
      </c>
      <c r="B8" s="84"/>
      <c r="C8" s="218"/>
      <c r="D8" s="277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5"/>
      <c r="R8" s="5"/>
      <c r="S8" s="5"/>
      <c r="T8" s="5"/>
      <c r="U8" s="8"/>
      <c r="V8" s="238"/>
      <c r="W8" s="4"/>
      <c r="X8" s="4"/>
      <c r="Y8" s="4"/>
      <c r="Z8" s="4"/>
      <c r="AA8" s="4"/>
      <c r="AB8" s="4"/>
      <c r="AC8" s="4"/>
      <c r="AD8" s="4"/>
      <c r="AE8" s="5"/>
      <c r="AF8" s="226"/>
      <c r="AG8" s="230"/>
      <c r="AH8" s="226"/>
      <c r="AI8" s="227"/>
      <c r="AJ8" s="227"/>
      <c r="AK8" s="278"/>
      <c r="AL8" s="278"/>
      <c r="AM8" s="11"/>
      <c r="AN8" s="94"/>
    </row>
    <row r="9" spans="1:40">
      <c r="A9" s="69">
        <f t="shared" si="0"/>
        <v>6</v>
      </c>
      <c r="B9" s="84"/>
      <c r="C9" s="1026" t="s">
        <v>313</v>
      </c>
      <c r="D9" s="1038"/>
      <c r="E9" s="1038"/>
      <c r="F9" s="1038"/>
      <c r="G9" s="1038"/>
      <c r="H9" s="1038"/>
      <c r="I9" s="1038"/>
      <c r="J9" s="1038"/>
      <c r="K9" s="1038"/>
      <c r="L9" s="1038"/>
      <c r="M9" s="1038"/>
      <c r="N9" s="1038"/>
      <c r="O9" s="1038"/>
      <c r="P9" s="1038"/>
      <c r="Q9" s="1038"/>
      <c r="R9" s="1038"/>
      <c r="S9" s="1038"/>
      <c r="T9" s="1038"/>
      <c r="U9" s="1038"/>
      <c r="V9" s="1038"/>
      <c r="W9" s="1038"/>
      <c r="X9" s="1038"/>
      <c r="Y9" s="1038"/>
      <c r="Z9" s="1038"/>
      <c r="AA9" s="1038"/>
      <c r="AB9" s="1038"/>
      <c r="AC9" s="1038"/>
      <c r="AD9" s="1038"/>
      <c r="AE9" s="1038"/>
      <c r="AF9" s="1038"/>
      <c r="AG9" s="1038"/>
      <c r="AH9" s="1038"/>
      <c r="AI9" s="1038"/>
      <c r="AJ9" s="1038"/>
      <c r="AK9" s="1038"/>
      <c r="AL9" s="1038"/>
      <c r="AM9" s="1027"/>
      <c r="AN9" s="94"/>
    </row>
    <row r="10" spans="1:40">
      <c r="A10" s="69">
        <f t="shared" si="0"/>
        <v>7</v>
      </c>
      <c r="B10" s="84"/>
      <c r="C10" s="218"/>
      <c r="D10" s="247" t="s">
        <v>475</v>
      </c>
      <c r="E10" s="208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5"/>
      <c r="R10" s="5"/>
      <c r="S10" s="5"/>
      <c r="T10" s="244"/>
      <c r="U10" s="64"/>
      <c r="V10" s="240"/>
      <c r="W10" s="71"/>
      <c r="X10" s="240"/>
      <c r="Y10" s="5"/>
      <c r="Z10" s="5"/>
      <c r="AA10" s="5"/>
      <c r="AB10" s="226"/>
      <c r="AC10" s="226"/>
      <c r="AD10" s="226"/>
      <c r="AE10" s="226"/>
      <c r="AF10" s="226"/>
      <c r="AG10" s="243"/>
      <c r="AH10" s="226"/>
      <c r="AI10" s="227"/>
      <c r="AJ10" s="227"/>
      <c r="AK10" s="278"/>
      <c r="AL10" s="278"/>
      <c r="AM10" s="11"/>
      <c r="AN10" s="94"/>
    </row>
    <row r="11" spans="1:40">
      <c r="A11" s="69">
        <f t="shared" si="0"/>
        <v>8</v>
      </c>
      <c r="B11" s="84"/>
      <c r="C11" s="218"/>
      <c r="D11" s="247" t="s">
        <v>314</v>
      </c>
      <c r="E11" s="270"/>
      <c r="F11" s="64"/>
      <c r="G11" s="64"/>
      <c r="H11" s="64"/>
      <c r="I11" s="64"/>
      <c r="J11" s="64"/>
      <c r="K11" s="64"/>
      <c r="L11" s="263"/>
      <c r="M11" s="263"/>
      <c r="N11" s="263"/>
      <c r="O11" s="263"/>
      <c r="P11" s="263"/>
      <c r="Q11" s="88"/>
      <c r="R11" s="88"/>
      <c r="S11" s="5"/>
      <c r="T11" s="5"/>
      <c r="U11" s="264"/>
      <c r="V11" s="240"/>
      <c r="W11" s="71"/>
      <c r="X11" s="71"/>
      <c r="Y11" s="4"/>
      <c r="Z11" s="4"/>
      <c r="AA11" s="65"/>
      <c r="AB11" s="226"/>
      <c r="AC11" s="226"/>
      <c r="AD11" s="226"/>
      <c r="AE11" s="226"/>
      <c r="AF11" s="226"/>
      <c r="AG11" s="243"/>
      <c r="AH11" s="265"/>
      <c r="AI11" s="227"/>
      <c r="AJ11" s="888" t="s">
        <v>487</v>
      </c>
      <c r="AK11" s="888"/>
      <c r="AL11" s="278"/>
      <c r="AM11" s="11"/>
      <c r="AN11" s="94"/>
    </row>
    <row r="12" spans="1:40">
      <c r="A12" s="69">
        <f t="shared" si="0"/>
        <v>9</v>
      </c>
      <c r="B12" s="84"/>
      <c r="C12" s="266"/>
      <c r="D12" s="113" t="s">
        <v>449</v>
      </c>
      <c r="E12" s="88"/>
      <c r="F12" s="88"/>
      <c r="G12" s="88"/>
      <c r="H12" s="88"/>
      <c r="I12" s="88"/>
      <c r="J12" s="88"/>
      <c r="K12" s="88"/>
      <c r="L12" s="270"/>
      <c r="M12" s="270"/>
      <c r="N12" s="270"/>
      <c r="O12" s="270"/>
      <c r="P12" s="88"/>
      <c r="Q12" s="88"/>
      <c r="R12" s="88"/>
      <c r="S12" s="5"/>
      <c r="T12" s="5"/>
      <c r="U12" s="8"/>
      <c r="V12" s="240"/>
      <c r="W12" s="71"/>
      <c r="X12" s="71"/>
      <c r="Y12" s="4"/>
      <c r="Z12" s="4"/>
      <c r="AA12" s="4"/>
      <c r="AB12" s="226"/>
      <c r="AC12" s="226"/>
      <c r="AD12" s="888" t="s">
        <v>498</v>
      </c>
      <c r="AE12" s="888"/>
      <c r="AF12" s="888"/>
      <c r="AG12" s="888"/>
      <c r="AH12" s="888"/>
      <c r="AI12" s="888"/>
      <c r="AJ12" s="888"/>
      <c r="AK12" s="888"/>
      <c r="AL12" s="278"/>
      <c r="AM12" s="11"/>
      <c r="AN12" s="94"/>
    </row>
    <row r="13" spans="1:40">
      <c r="A13" s="69">
        <f t="shared" si="0"/>
        <v>10</v>
      </c>
      <c r="B13" s="84"/>
      <c r="C13" s="193"/>
      <c r="D13" s="113" t="s">
        <v>450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5"/>
      <c r="T13" s="194"/>
      <c r="U13" s="8"/>
      <c r="V13" s="238"/>
      <c r="W13" s="71"/>
      <c r="X13" s="240"/>
      <c r="Y13" s="5"/>
      <c r="Z13" s="5"/>
      <c r="AA13" s="5"/>
      <c r="AB13" s="226"/>
      <c r="AC13" s="226"/>
      <c r="AD13" s="1092"/>
      <c r="AE13" s="1092"/>
      <c r="AF13" s="1092"/>
      <c r="AG13" s="1092"/>
      <c r="AH13" s="1092"/>
      <c r="AI13" s="1092"/>
      <c r="AJ13" s="1092"/>
      <c r="AK13" s="1092"/>
      <c r="AL13" s="278"/>
      <c r="AM13" s="11"/>
      <c r="AN13" s="94"/>
    </row>
    <row r="14" spans="1:40">
      <c r="A14" s="69">
        <f t="shared" si="0"/>
        <v>11</v>
      </c>
      <c r="B14" s="84"/>
      <c r="C14" s="202"/>
      <c r="D14" s="113" t="s">
        <v>451</v>
      </c>
      <c r="E14" s="263"/>
      <c r="F14" s="64"/>
      <c r="G14" s="64"/>
      <c r="H14" s="64"/>
      <c r="I14" s="64"/>
      <c r="J14" s="64"/>
      <c r="K14" s="263"/>
      <c r="L14" s="263"/>
      <c r="M14" s="222"/>
      <c r="N14" s="222"/>
      <c r="O14" s="222"/>
      <c r="P14" s="222"/>
      <c r="Q14" s="222"/>
      <c r="R14" s="222"/>
      <c r="S14" s="222"/>
      <c r="T14" s="5"/>
      <c r="U14" s="8"/>
      <c r="V14" s="238"/>
      <c r="W14" s="71"/>
      <c r="X14" s="71"/>
      <c r="Y14" s="4"/>
      <c r="Z14" s="4"/>
      <c r="AA14" s="4"/>
      <c r="AB14" s="226"/>
      <c r="AC14" s="226"/>
      <c r="AD14" s="1092"/>
      <c r="AE14" s="1092"/>
      <c r="AF14" s="1092"/>
      <c r="AG14" s="1092"/>
      <c r="AH14" s="1092"/>
      <c r="AI14" s="1092"/>
      <c r="AJ14" s="1092"/>
      <c r="AK14" s="1092"/>
      <c r="AL14" s="227"/>
      <c r="AM14" s="11"/>
      <c r="AN14" s="94"/>
    </row>
    <row r="15" spans="1:40">
      <c r="A15" s="69">
        <f t="shared" si="0"/>
        <v>12</v>
      </c>
      <c r="B15" s="84"/>
      <c r="C15" s="268"/>
      <c r="D15" s="113" t="s">
        <v>452</v>
      </c>
      <c r="E15" s="263"/>
      <c r="F15" s="5"/>
      <c r="G15" s="5"/>
      <c r="H15" s="5"/>
      <c r="I15" s="5"/>
      <c r="J15" s="5"/>
      <c r="K15" s="192"/>
      <c r="L15" s="192"/>
      <c r="M15" s="279"/>
      <c r="N15" s="279"/>
      <c r="O15" s="279"/>
      <c r="P15" s="279"/>
      <c r="Q15" s="279"/>
      <c r="R15" s="279"/>
      <c r="S15" s="279"/>
      <c r="T15" s="203"/>
      <c r="U15" s="280"/>
      <c r="V15" s="71"/>
      <c r="W15" s="71"/>
      <c r="X15" s="71"/>
      <c r="Y15" s="4"/>
      <c r="Z15" s="4"/>
      <c r="AA15" s="4"/>
      <c r="AB15" s="226"/>
      <c r="AC15" s="226"/>
      <c r="AD15" s="1092"/>
      <c r="AE15" s="1092"/>
      <c r="AF15" s="1092"/>
      <c r="AG15" s="1092"/>
      <c r="AH15" s="1092"/>
      <c r="AI15" s="1092"/>
      <c r="AJ15" s="1092"/>
      <c r="AK15" s="1092"/>
      <c r="AL15" s="227"/>
      <c r="AM15" s="11"/>
      <c r="AN15" s="94"/>
    </row>
    <row r="16" spans="1:40">
      <c r="A16" s="69">
        <f t="shared" si="0"/>
        <v>13</v>
      </c>
      <c r="B16" s="84"/>
      <c r="C16" s="268"/>
      <c r="D16" s="113" t="s">
        <v>453</v>
      </c>
      <c r="E16" s="208"/>
      <c r="F16" s="64"/>
      <c r="G16" s="64"/>
      <c r="H16" s="64"/>
      <c r="I16" s="64"/>
      <c r="J16" s="64"/>
      <c r="K16" s="64"/>
      <c r="L16" s="263"/>
      <c r="M16" s="263"/>
      <c r="N16" s="263"/>
      <c r="O16" s="263"/>
      <c r="P16" s="263"/>
      <c r="Q16" s="64"/>
      <c r="R16" s="64"/>
      <c r="S16" s="5"/>
      <c r="T16" s="5"/>
      <c r="U16" s="281"/>
      <c r="V16" s="270"/>
      <c r="W16" s="71"/>
      <c r="X16" s="71"/>
      <c r="Y16" s="4"/>
      <c r="Z16" s="4"/>
      <c r="AA16" s="4"/>
      <c r="AB16" s="226"/>
      <c r="AC16" s="226"/>
      <c r="AD16" s="1092"/>
      <c r="AE16" s="1092"/>
      <c r="AF16" s="1092"/>
      <c r="AG16" s="1092"/>
      <c r="AH16" s="1092"/>
      <c r="AI16" s="1092"/>
      <c r="AJ16" s="1092"/>
      <c r="AK16" s="1092"/>
      <c r="AL16" s="227"/>
      <c r="AM16" s="11"/>
      <c r="AN16" s="94"/>
    </row>
    <row r="17" spans="1:45">
      <c r="A17" s="69">
        <f t="shared" si="0"/>
        <v>14</v>
      </c>
      <c r="B17" s="84"/>
      <c r="C17" s="268"/>
      <c r="D17" s="113" t="s">
        <v>454</v>
      </c>
      <c r="E17" s="263"/>
      <c r="F17" s="64"/>
      <c r="G17" s="64"/>
      <c r="H17" s="64"/>
      <c r="I17" s="64"/>
      <c r="J17" s="64"/>
      <c r="K17" s="192"/>
      <c r="L17" s="263"/>
      <c r="M17" s="222"/>
      <c r="N17" s="222"/>
      <c r="O17" s="222"/>
      <c r="P17" s="222"/>
      <c r="Q17" s="222"/>
      <c r="R17" s="222"/>
      <c r="S17" s="222"/>
      <c r="T17" s="5"/>
      <c r="U17" s="282"/>
      <c r="V17" s="71"/>
      <c r="W17" s="71"/>
      <c r="X17" s="71"/>
      <c r="Y17" s="4"/>
      <c r="Z17" s="4"/>
      <c r="AA17" s="4"/>
      <c r="AB17" s="226"/>
      <c r="AC17" s="226"/>
      <c r="AD17" s="1092"/>
      <c r="AE17" s="1092"/>
      <c r="AF17" s="1092"/>
      <c r="AG17" s="1092"/>
      <c r="AH17" s="1092"/>
      <c r="AI17" s="1092"/>
      <c r="AJ17" s="1092"/>
      <c r="AK17" s="1092"/>
      <c r="AL17" s="227"/>
      <c r="AM17" s="11"/>
      <c r="AN17" s="94"/>
    </row>
    <row r="18" spans="1:45">
      <c r="A18" s="69">
        <f t="shared" si="0"/>
        <v>15</v>
      </c>
      <c r="B18" s="84"/>
      <c r="C18" s="268"/>
      <c r="D18" s="113" t="s">
        <v>455</v>
      </c>
      <c r="E18" s="263"/>
      <c r="F18" s="5"/>
      <c r="G18" s="5"/>
      <c r="H18" s="5"/>
      <c r="I18" s="5"/>
      <c r="J18" s="5"/>
      <c r="K18" s="192"/>
      <c r="L18" s="263"/>
      <c r="M18" s="222"/>
      <c r="N18" s="222"/>
      <c r="O18" s="222"/>
      <c r="P18" s="222"/>
      <c r="Q18" s="222"/>
      <c r="R18" s="222"/>
      <c r="S18" s="222"/>
      <c r="T18" s="203"/>
      <c r="U18" s="282"/>
      <c r="V18" s="71"/>
      <c r="W18" s="71"/>
      <c r="X18" s="71"/>
      <c r="Y18" s="4"/>
      <c r="Z18" s="4"/>
      <c r="AA18" s="4"/>
      <c r="AB18" s="226"/>
      <c r="AC18" s="226"/>
      <c r="AD18" s="1092"/>
      <c r="AE18" s="1092"/>
      <c r="AF18" s="1092"/>
      <c r="AG18" s="1092"/>
      <c r="AH18" s="1092"/>
      <c r="AI18" s="1092"/>
      <c r="AJ18" s="1092"/>
      <c r="AK18" s="1092"/>
      <c r="AL18" s="227"/>
      <c r="AM18" s="11"/>
      <c r="AN18" s="94"/>
    </row>
    <row r="19" spans="1:45">
      <c r="A19" s="69">
        <f t="shared" si="0"/>
        <v>16</v>
      </c>
      <c r="B19" s="84"/>
      <c r="C19" s="218"/>
      <c r="D19" s="263"/>
      <c r="E19" s="5"/>
      <c r="F19" s="5"/>
      <c r="G19" s="88"/>
      <c r="H19" s="88"/>
      <c r="I19" s="88"/>
      <c r="J19" s="270"/>
      <c r="K19" s="270"/>
      <c r="L19" s="204"/>
      <c r="M19" s="283"/>
      <c r="N19" s="283"/>
      <c r="O19" s="283"/>
      <c r="P19" s="283"/>
      <c r="Q19" s="283"/>
      <c r="R19" s="283"/>
      <c r="S19" s="283"/>
      <c r="T19" s="5"/>
      <c r="U19" s="64"/>
      <c r="V19" s="238"/>
      <c r="W19" s="71"/>
      <c r="X19" s="71"/>
      <c r="Y19" s="4"/>
      <c r="Z19" s="4"/>
      <c r="AA19" s="4"/>
      <c r="AB19" s="226"/>
      <c r="AC19" s="226"/>
      <c r="AD19" s="226"/>
      <c r="AE19" s="226"/>
      <c r="AF19" s="226"/>
      <c r="AG19" s="73"/>
      <c r="AH19" s="73"/>
      <c r="AI19" s="75"/>
      <c r="AJ19" s="75"/>
      <c r="AK19" s="75"/>
      <c r="AL19" s="8"/>
      <c r="AM19" s="11"/>
      <c r="AN19" s="94"/>
    </row>
    <row r="20" spans="1:45">
      <c r="A20" s="69">
        <f t="shared" si="0"/>
        <v>17</v>
      </c>
      <c r="B20" s="84"/>
      <c r="C20" s="1026" t="s">
        <v>315</v>
      </c>
      <c r="D20" s="1038"/>
      <c r="E20" s="1038"/>
      <c r="F20" s="1038"/>
      <c r="G20" s="1038"/>
      <c r="H20" s="1038"/>
      <c r="I20" s="1038"/>
      <c r="J20" s="1038"/>
      <c r="K20" s="1038"/>
      <c r="L20" s="1038"/>
      <c r="M20" s="1038"/>
      <c r="N20" s="1038"/>
      <c r="O20" s="1038"/>
      <c r="P20" s="1038"/>
      <c r="Q20" s="1038"/>
      <c r="R20" s="1038"/>
      <c r="S20" s="1038"/>
      <c r="T20" s="1038"/>
      <c r="U20" s="1038"/>
      <c r="V20" s="1038"/>
      <c r="W20" s="1038"/>
      <c r="X20" s="1038"/>
      <c r="Y20" s="1038"/>
      <c r="Z20" s="1038"/>
      <c r="AA20" s="1038"/>
      <c r="AB20" s="1038"/>
      <c r="AC20" s="1038"/>
      <c r="AD20" s="1038"/>
      <c r="AE20" s="1038"/>
      <c r="AF20" s="1038"/>
      <c r="AG20" s="1038"/>
      <c r="AH20" s="1038"/>
      <c r="AI20" s="1038"/>
      <c r="AJ20" s="1038"/>
      <c r="AK20" s="1038"/>
      <c r="AL20" s="1038"/>
      <c r="AM20" s="1027"/>
      <c r="AN20" s="94"/>
    </row>
    <row r="21" spans="1:45">
      <c r="A21" s="69">
        <f t="shared" si="0"/>
        <v>18</v>
      </c>
      <c r="B21" s="85"/>
      <c r="C21" s="218"/>
      <c r="D21" s="247" t="s">
        <v>200</v>
      </c>
      <c r="E21" s="5"/>
      <c r="F21" s="5"/>
      <c r="G21" s="5"/>
      <c r="H21" s="88"/>
      <c r="I21" s="88"/>
      <c r="J21" s="88"/>
      <c r="K21" s="88"/>
      <c r="L21" s="204"/>
      <c r="M21" s="283"/>
      <c r="N21" s="283"/>
      <c r="O21" s="283"/>
      <c r="P21" s="283"/>
      <c r="Q21" s="283"/>
      <c r="R21" s="283"/>
      <c r="S21" s="283"/>
      <c r="T21" s="5"/>
      <c r="U21" s="8"/>
      <c r="V21" s="270"/>
      <c r="W21" s="71"/>
      <c r="X21" s="71"/>
      <c r="Y21" s="4"/>
      <c r="Z21" s="4"/>
      <c r="AA21" s="4"/>
      <c r="AB21" s="226" t="s">
        <v>387</v>
      </c>
      <c r="AC21" s="226"/>
      <c r="AD21" s="226"/>
      <c r="AE21" s="243"/>
      <c r="AF21" s="226"/>
      <c r="AG21" s="267"/>
      <c r="AH21" s="265"/>
      <c r="AI21" s="227"/>
      <c r="AJ21" s="934" t="s">
        <v>486</v>
      </c>
      <c r="AK21" s="934"/>
      <c r="AL21" s="227"/>
      <c r="AM21" s="11"/>
      <c r="AN21" s="101"/>
    </row>
    <row r="22" spans="1:45" ht="12.75" customHeight="1">
      <c r="A22" s="69"/>
      <c r="B22" s="87"/>
      <c r="C22" s="284"/>
      <c r="D22" s="247" t="s">
        <v>388</v>
      </c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8"/>
      <c r="V22" s="270"/>
      <c r="W22" s="270"/>
      <c r="X22" s="71"/>
      <c r="Y22" s="4"/>
      <c r="Z22" s="4"/>
      <c r="AA22" s="4"/>
      <c r="AB22" s="226"/>
      <c r="AC22" s="226"/>
      <c r="AD22" s="226"/>
      <c r="AE22" s="243"/>
      <c r="AF22" s="226"/>
      <c r="AG22" s="267"/>
      <c r="AH22" s="265"/>
      <c r="AI22" s="227"/>
      <c r="AJ22" s="227"/>
      <c r="AK22" s="227"/>
      <c r="AL22" s="227"/>
      <c r="AM22" s="11"/>
      <c r="AN22" s="100"/>
    </row>
    <row r="23" spans="1:45">
      <c r="A23" s="69">
        <f>A21+1</f>
        <v>19</v>
      </c>
      <c r="B23" s="84"/>
      <c r="C23" s="285"/>
      <c r="D23" s="1104" t="s">
        <v>201</v>
      </c>
      <c r="E23" s="1104"/>
      <c r="F23" s="1104"/>
      <c r="G23" s="1104"/>
      <c r="H23" s="1104"/>
      <c r="I23" s="1104"/>
      <c r="J23" s="1104"/>
      <c r="K23" s="1104"/>
      <c r="L23" s="1104"/>
      <c r="M23" s="1104"/>
      <c r="N23" s="1104" t="s">
        <v>177</v>
      </c>
      <c r="O23" s="1104"/>
      <c r="P23" s="1104"/>
      <c r="Q23" s="1104"/>
      <c r="R23" s="1104"/>
      <c r="S23" s="1104"/>
      <c r="T23" s="1104"/>
      <c r="U23" s="1104"/>
      <c r="V23" s="1104" t="s">
        <v>185</v>
      </c>
      <c r="W23" s="1104"/>
      <c r="X23" s="1104"/>
      <c r="Y23" s="1104"/>
      <c r="Z23" s="1104"/>
      <c r="AA23" s="1104"/>
      <c r="AB23" s="1104"/>
      <c r="AC23" s="1104"/>
      <c r="AD23" s="1104" t="s">
        <v>186</v>
      </c>
      <c r="AE23" s="1104"/>
      <c r="AF23" s="1104"/>
      <c r="AG23" s="1104"/>
      <c r="AH23" s="1104"/>
      <c r="AI23" s="1104"/>
      <c r="AJ23" s="1104"/>
      <c r="AK23" s="1104"/>
      <c r="AL23" s="286"/>
      <c r="AM23" s="11"/>
      <c r="AN23" s="94"/>
    </row>
    <row r="24" spans="1:45">
      <c r="A24" s="69">
        <f t="shared" si="0"/>
        <v>20</v>
      </c>
      <c r="B24" s="84"/>
      <c r="C24" s="202"/>
      <c r="D24" s="293" t="s">
        <v>173</v>
      </c>
      <c r="E24" s="294"/>
      <c r="F24" s="295"/>
      <c r="G24" s="295"/>
      <c r="H24" s="295"/>
      <c r="I24" s="295"/>
      <c r="J24" s="295"/>
      <c r="K24" s="295"/>
      <c r="L24" s="295"/>
      <c r="M24" s="295"/>
      <c r="N24" s="1105"/>
      <c r="O24" s="967"/>
      <c r="P24" s="967"/>
      <c r="Q24" s="967"/>
      <c r="R24" s="967"/>
      <c r="S24" s="967"/>
      <c r="T24" s="967"/>
      <c r="U24" s="1106"/>
      <c r="V24" s="1105"/>
      <c r="W24" s="967"/>
      <c r="X24" s="967"/>
      <c r="Y24" s="967"/>
      <c r="Z24" s="967"/>
      <c r="AA24" s="967"/>
      <c r="AB24" s="967"/>
      <c r="AC24" s="1106"/>
      <c r="AD24" s="1105"/>
      <c r="AE24" s="967"/>
      <c r="AF24" s="967"/>
      <c r="AG24" s="967"/>
      <c r="AH24" s="967"/>
      <c r="AI24" s="967"/>
      <c r="AJ24" s="967"/>
      <c r="AK24" s="1106"/>
      <c r="AL24" s="227"/>
      <c r="AM24" s="11"/>
      <c r="AN24" s="94"/>
    </row>
    <row r="25" spans="1:45">
      <c r="A25" s="69">
        <f t="shared" si="0"/>
        <v>21</v>
      </c>
      <c r="B25" s="84"/>
      <c r="C25" s="193"/>
      <c r="D25" s="296" t="s">
        <v>187</v>
      </c>
      <c r="E25" s="297"/>
      <c r="F25" s="298"/>
      <c r="G25" s="298"/>
      <c r="H25" s="298"/>
      <c r="I25" s="298"/>
      <c r="J25" s="298"/>
      <c r="K25" s="298"/>
      <c r="L25" s="298"/>
      <c r="M25" s="298"/>
      <c r="N25" s="990"/>
      <c r="O25" s="879"/>
      <c r="P25" s="879"/>
      <c r="Q25" s="879"/>
      <c r="R25" s="879"/>
      <c r="S25" s="879"/>
      <c r="T25" s="879"/>
      <c r="U25" s="991"/>
      <c r="V25" s="990"/>
      <c r="W25" s="879"/>
      <c r="X25" s="879"/>
      <c r="Y25" s="879"/>
      <c r="Z25" s="879"/>
      <c r="AA25" s="879"/>
      <c r="AB25" s="879"/>
      <c r="AC25" s="991"/>
      <c r="AD25" s="990"/>
      <c r="AE25" s="879"/>
      <c r="AF25" s="879"/>
      <c r="AG25" s="879"/>
      <c r="AH25" s="879"/>
      <c r="AI25" s="879"/>
      <c r="AJ25" s="879"/>
      <c r="AK25" s="991"/>
      <c r="AL25" s="227"/>
      <c r="AM25" s="46"/>
      <c r="AN25" s="94"/>
    </row>
    <row r="26" spans="1:45" s="19" customFormat="1" ht="13.35" customHeight="1">
      <c r="A26" s="69">
        <f t="shared" si="0"/>
        <v>22</v>
      </c>
      <c r="B26" s="84"/>
      <c r="C26" s="202"/>
      <c r="D26" s="296" t="s">
        <v>188</v>
      </c>
      <c r="E26" s="299"/>
      <c r="F26" s="300"/>
      <c r="G26" s="300"/>
      <c r="H26" s="300"/>
      <c r="I26" s="300"/>
      <c r="J26" s="301"/>
      <c r="K26" s="301"/>
      <c r="L26" s="301"/>
      <c r="M26" s="301"/>
      <c r="N26" s="990"/>
      <c r="O26" s="879"/>
      <c r="P26" s="879"/>
      <c r="Q26" s="879"/>
      <c r="R26" s="879"/>
      <c r="S26" s="879"/>
      <c r="T26" s="879"/>
      <c r="U26" s="991"/>
      <c r="V26" s="990"/>
      <c r="W26" s="879"/>
      <c r="X26" s="879"/>
      <c r="Y26" s="879"/>
      <c r="Z26" s="879"/>
      <c r="AA26" s="879"/>
      <c r="AB26" s="879"/>
      <c r="AC26" s="991"/>
      <c r="AD26" s="990"/>
      <c r="AE26" s="879"/>
      <c r="AF26" s="879"/>
      <c r="AG26" s="879"/>
      <c r="AH26" s="879"/>
      <c r="AI26" s="879"/>
      <c r="AJ26" s="879"/>
      <c r="AK26" s="991"/>
      <c r="AL26" s="250"/>
      <c r="AM26" s="80"/>
      <c r="AN26" s="99"/>
    </row>
    <row r="27" spans="1:45">
      <c r="A27" s="69">
        <f t="shared" si="0"/>
        <v>23</v>
      </c>
      <c r="B27" s="84"/>
      <c r="C27" s="269"/>
      <c r="D27" s="302" t="s">
        <v>189</v>
      </c>
      <c r="E27" s="303"/>
      <c r="F27" s="303"/>
      <c r="G27" s="303"/>
      <c r="H27" s="303"/>
      <c r="I27" s="303"/>
      <c r="J27" s="303"/>
      <c r="K27" s="303"/>
      <c r="L27" s="303"/>
      <c r="M27" s="303"/>
      <c r="N27" s="990"/>
      <c r="O27" s="879"/>
      <c r="P27" s="879"/>
      <c r="Q27" s="879"/>
      <c r="R27" s="879"/>
      <c r="S27" s="879"/>
      <c r="T27" s="879"/>
      <c r="U27" s="991"/>
      <c r="V27" s="990"/>
      <c r="W27" s="879"/>
      <c r="X27" s="879"/>
      <c r="Y27" s="879"/>
      <c r="Z27" s="879"/>
      <c r="AA27" s="879"/>
      <c r="AB27" s="879"/>
      <c r="AC27" s="991"/>
      <c r="AD27" s="990"/>
      <c r="AE27" s="879"/>
      <c r="AF27" s="879"/>
      <c r="AG27" s="879"/>
      <c r="AH27" s="879"/>
      <c r="AI27" s="879"/>
      <c r="AJ27" s="879"/>
      <c r="AK27" s="991"/>
      <c r="AL27" s="250"/>
      <c r="AM27" s="46"/>
      <c r="AN27" s="94"/>
    </row>
    <row r="28" spans="1:45">
      <c r="A28" s="69">
        <f t="shared" si="0"/>
        <v>24</v>
      </c>
      <c r="B28" s="84"/>
      <c r="C28" s="202"/>
      <c r="D28" s="304" t="s">
        <v>190</v>
      </c>
      <c r="E28" s="305"/>
      <c r="F28" s="305"/>
      <c r="G28" s="306"/>
      <c r="H28" s="306"/>
      <c r="I28" s="306"/>
      <c r="J28" s="306"/>
      <c r="K28" s="305"/>
      <c r="L28" s="305"/>
      <c r="M28" s="305"/>
      <c r="N28" s="1100"/>
      <c r="O28" s="1101"/>
      <c r="P28" s="1101"/>
      <c r="Q28" s="1101"/>
      <c r="R28" s="1101"/>
      <c r="S28" s="1101"/>
      <c r="T28" s="1101"/>
      <c r="U28" s="1102"/>
      <c r="V28" s="1100"/>
      <c r="W28" s="1101"/>
      <c r="X28" s="1101"/>
      <c r="Y28" s="1101"/>
      <c r="Z28" s="1101"/>
      <c r="AA28" s="1101"/>
      <c r="AB28" s="1101"/>
      <c r="AC28" s="1102"/>
      <c r="AD28" s="1100"/>
      <c r="AE28" s="1101"/>
      <c r="AF28" s="1101"/>
      <c r="AG28" s="1101"/>
      <c r="AH28" s="1101"/>
      <c r="AI28" s="1101"/>
      <c r="AJ28" s="1101"/>
      <c r="AK28" s="1102"/>
      <c r="AL28" s="227"/>
      <c r="AM28" s="46"/>
      <c r="AN28" s="94"/>
    </row>
    <row r="29" spans="1:45">
      <c r="A29" s="69">
        <f t="shared" si="0"/>
        <v>25</v>
      </c>
      <c r="B29" s="84"/>
      <c r="C29" s="218"/>
      <c r="D29" s="226"/>
      <c r="E29" s="28"/>
      <c r="F29" s="5"/>
      <c r="G29" s="5"/>
      <c r="H29" s="16"/>
      <c r="I29" s="5"/>
      <c r="J29" s="5"/>
      <c r="K29" s="5"/>
      <c r="L29" s="16"/>
      <c r="M29" s="226"/>
      <c r="N29" s="73"/>
      <c r="O29" s="226"/>
      <c r="P29" s="283"/>
      <c r="Q29" s="283"/>
      <c r="R29" s="283"/>
      <c r="S29" s="283"/>
      <c r="T29" s="5"/>
      <c r="U29" s="64"/>
      <c r="V29" s="243"/>
      <c r="W29" s="244"/>
      <c r="X29" s="243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46"/>
      <c r="AN29" s="94"/>
    </row>
    <row r="30" spans="1:45" ht="13.35" customHeight="1">
      <c r="A30" s="69">
        <f t="shared" si="0"/>
        <v>26</v>
      </c>
      <c r="B30" s="84"/>
      <c r="C30" s="218"/>
      <c r="D30" s="524" t="s">
        <v>324</v>
      </c>
      <c r="E30" s="226"/>
      <c r="F30" s="5"/>
      <c r="G30" s="5"/>
      <c r="H30" s="5"/>
      <c r="I30" s="5"/>
      <c r="J30" s="5"/>
      <c r="K30" s="5"/>
      <c r="L30" s="5"/>
      <c r="M30" s="5"/>
      <c r="N30" s="73"/>
      <c r="O30" s="226"/>
      <c r="P30" s="283"/>
      <c r="Q30" s="283"/>
      <c r="R30" s="283"/>
      <c r="S30" s="283"/>
      <c r="T30" s="5"/>
      <c r="U30" s="64"/>
      <c r="V30" s="244"/>
      <c r="W30" s="247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7"/>
      <c r="AL30" s="227"/>
      <c r="AM30" s="46"/>
      <c r="AN30" s="94"/>
      <c r="AP30" s="247"/>
      <c r="AQ30" s="243"/>
      <c r="AR30" s="244"/>
      <c r="AS30" s="244"/>
    </row>
    <row r="31" spans="1:45">
      <c r="A31" s="69">
        <f t="shared" si="0"/>
        <v>27</v>
      </c>
      <c r="B31" s="84"/>
      <c r="C31" s="266"/>
      <c r="D31" s="1103"/>
      <c r="E31" s="1103"/>
      <c r="F31" s="1103"/>
      <c r="G31" s="1103"/>
      <c r="H31" s="1103"/>
      <c r="I31" s="1103"/>
      <c r="J31" s="1103"/>
      <c r="K31" s="1103"/>
      <c r="L31" s="1103"/>
      <c r="M31" s="1103"/>
      <c r="N31" s="1103"/>
      <c r="O31" s="1103"/>
      <c r="P31" s="1103"/>
      <c r="Q31" s="1103"/>
      <c r="R31" s="1103"/>
      <c r="S31" s="1103"/>
      <c r="T31" s="1103"/>
      <c r="U31" s="1103"/>
      <c r="V31" s="1103"/>
      <c r="W31" s="1103"/>
      <c r="X31" s="1103"/>
      <c r="Y31" s="1103"/>
      <c r="Z31" s="1103"/>
      <c r="AA31" s="1103"/>
      <c r="AB31" s="1103"/>
      <c r="AC31" s="1103"/>
      <c r="AD31" s="1103"/>
      <c r="AE31" s="1103"/>
      <c r="AF31" s="1103"/>
      <c r="AG31" s="1103"/>
      <c r="AH31" s="1103"/>
      <c r="AI31" s="1103"/>
      <c r="AJ31" s="1103"/>
      <c r="AK31" s="1103"/>
      <c r="AL31" s="223"/>
      <c r="AM31" s="57"/>
      <c r="AN31" s="94"/>
      <c r="AP31" s="247"/>
      <c r="AQ31" s="243"/>
      <c r="AR31" s="244"/>
      <c r="AS31" s="244"/>
    </row>
    <row r="32" spans="1:45">
      <c r="A32" s="69">
        <f t="shared" si="0"/>
        <v>28</v>
      </c>
      <c r="B32" s="84"/>
      <c r="C32" s="269"/>
      <c r="D32" s="1103"/>
      <c r="E32" s="1103"/>
      <c r="F32" s="1103"/>
      <c r="G32" s="1103"/>
      <c r="H32" s="1103"/>
      <c r="I32" s="1103"/>
      <c r="J32" s="1103"/>
      <c r="K32" s="1103"/>
      <c r="L32" s="1103"/>
      <c r="M32" s="1103"/>
      <c r="N32" s="1103"/>
      <c r="O32" s="1103"/>
      <c r="P32" s="1103"/>
      <c r="Q32" s="1103"/>
      <c r="R32" s="1103"/>
      <c r="S32" s="1103"/>
      <c r="T32" s="1103"/>
      <c r="U32" s="1103"/>
      <c r="V32" s="1103"/>
      <c r="W32" s="1103"/>
      <c r="X32" s="1103"/>
      <c r="Y32" s="1103"/>
      <c r="Z32" s="1103"/>
      <c r="AA32" s="1103"/>
      <c r="AB32" s="1103"/>
      <c r="AC32" s="1103"/>
      <c r="AD32" s="1103"/>
      <c r="AE32" s="1103"/>
      <c r="AF32" s="1103"/>
      <c r="AG32" s="1103"/>
      <c r="AH32" s="1103"/>
      <c r="AI32" s="1103"/>
      <c r="AJ32" s="1103"/>
      <c r="AK32" s="1103"/>
      <c r="AL32" s="223"/>
      <c r="AM32" s="11"/>
      <c r="AN32" s="94"/>
      <c r="AP32" s="247"/>
      <c r="AQ32" s="243"/>
      <c r="AR32" s="244"/>
      <c r="AS32" s="244"/>
    </row>
    <row r="33" spans="1:45" ht="13.35" customHeight="1">
      <c r="A33" s="69">
        <f t="shared" si="0"/>
        <v>29</v>
      </c>
      <c r="B33" s="84"/>
      <c r="C33" s="287"/>
      <c r="D33" s="1103"/>
      <c r="E33" s="1103"/>
      <c r="F33" s="1103"/>
      <c r="G33" s="1103"/>
      <c r="H33" s="1103"/>
      <c r="I33" s="1103"/>
      <c r="J33" s="1103"/>
      <c r="K33" s="1103"/>
      <c r="L33" s="1103"/>
      <c r="M33" s="1103"/>
      <c r="N33" s="1103"/>
      <c r="O33" s="1103"/>
      <c r="P33" s="1103"/>
      <c r="Q33" s="1103"/>
      <c r="R33" s="1103"/>
      <c r="S33" s="1103"/>
      <c r="T33" s="1103"/>
      <c r="U33" s="1103"/>
      <c r="V33" s="1103"/>
      <c r="W33" s="1103"/>
      <c r="X33" s="1103"/>
      <c r="Y33" s="1103"/>
      <c r="Z33" s="1103"/>
      <c r="AA33" s="1103"/>
      <c r="AB33" s="1103"/>
      <c r="AC33" s="1103"/>
      <c r="AD33" s="1103"/>
      <c r="AE33" s="1103"/>
      <c r="AF33" s="1103"/>
      <c r="AG33" s="1103"/>
      <c r="AH33" s="1103"/>
      <c r="AI33" s="1103"/>
      <c r="AJ33" s="1103"/>
      <c r="AK33" s="1103"/>
      <c r="AL33" s="223"/>
      <c r="AM33" s="11"/>
      <c r="AN33" s="94"/>
      <c r="AP33" s="292"/>
      <c r="AQ33" s="243"/>
      <c r="AR33" s="244"/>
      <c r="AS33" s="244"/>
    </row>
    <row r="34" spans="1:45">
      <c r="A34" s="69">
        <f t="shared" si="0"/>
        <v>30</v>
      </c>
      <c r="B34" s="84"/>
      <c r="C34" s="288"/>
      <c r="D34" s="1103"/>
      <c r="E34" s="1103"/>
      <c r="F34" s="1103"/>
      <c r="G34" s="1103"/>
      <c r="H34" s="1103"/>
      <c r="I34" s="1103"/>
      <c r="J34" s="1103"/>
      <c r="K34" s="1103"/>
      <c r="L34" s="1103"/>
      <c r="M34" s="1103"/>
      <c r="N34" s="1103"/>
      <c r="O34" s="1103"/>
      <c r="P34" s="1103"/>
      <c r="Q34" s="1103"/>
      <c r="R34" s="1103"/>
      <c r="S34" s="1103"/>
      <c r="T34" s="1103"/>
      <c r="U34" s="1103"/>
      <c r="V34" s="1103"/>
      <c r="W34" s="1103"/>
      <c r="X34" s="1103"/>
      <c r="Y34" s="1103"/>
      <c r="Z34" s="1103"/>
      <c r="AA34" s="1103"/>
      <c r="AB34" s="1103"/>
      <c r="AC34" s="1103"/>
      <c r="AD34" s="1103"/>
      <c r="AE34" s="1103"/>
      <c r="AF34" s="1103"/>
      <c r="AG34" s="1103"/>
      <c r="AH34" s="1103"/>
      <c r="AI34" s="1103"/>
      <c r="AJ34" s="1103"/>
      <c r="AK34" s="1103"/>
      <c r="AL34" s="223"/>
      <c r="AM34" s="11"/>
      <c r="AN34" s="94"/>
      <c r="AP34" s="259"/>
      <c r="AQ34" s="243"/>
      <c r="AR34" s="244"/>
      <c r="AS34" s="244"/>
    </row>
    <row r="35" spans="1:45">
      <c r="A35" s="69">
        <f t="shared" si="0"/>
        <v>31</v>
      </c>
      <c r="B35" s="84"/>
      <c r="C35" s="289"/>
      <c r="D35" s="1103"/>
      <c r="E35" s="1103"/>
      <c r="F35" s="1103"/>
      <c r="G35" s="1103"/>
      <c r="H35" s="1103"/>
      <c r="I35" s="1103"/>
      <c r="J35" s="1103"/>
      <c r="K35" s="1103"/>
      <c r="L35" s="1103"/>
      <c r="M35" s="1103"/>
      <c r="N35" s="1103"/>
      <c r="O35" s="1103"/>
      <c r="P35" s="1103"/>
      <c r="Q35" s="1103"/>
      <c r="R35" s="1103"/>
      <c r="S35" s="1103"/>
      <c r="T35" s="1103"/>
      <c r="U35" s="1103"/>
      <c r="V35" s="1103"/>
      <c r="W35" s="1103"/>
      <c r="X35" s="1103"/>
      <c r="Y35" s="1103"/>
      <c r="Z35" s="1103"/>
      <c r="AA35" s="1103"/>
      <c r="AB35" s="1103"/>
      <c r="AC35" s="1103"/>
      <c r="AD35" s="1103"/>
      <c r="AE35" s="1103"/>
      <c r="AF35" s="1103"/>
      <c r="AG35" s="1103"/>
      <c r="AH35" s="1103"/>
      <c r="AI35" s="1103"/>
      <c r="AJ35" s="1103"/>
      <c r="AK35" s="1103"/>
      <c r="AL35" s="223"/>
      <c r="AM35" s="11"/>
      <c r="AN35" s="94"/>
      <c r="AP35" s="259"/>
      <c r="AQ35" s="243"/>
      <c r="AR35" s="244"/>
      <c r="AS35" s="244"/>
    </row>
    <row r="36" spans="1:45">
      <c r="A36" s="69">
        <f t="shared" si="0"/>
        <v>32</v>
      </c>
      <c r="B36" s="84"/>
      <c r="C36" s="289"/>
      <c r="D36" s="1103"/>
      <c r="E36" s="1103"/>
      <c r="F36" s="1103"/>
      <c r="G36" s="1103"/>
      <c r="H36" s="1103"/>
      <c r="I36" s="1103"/>
      <c r="J36" s="1103"/>
      <c r="K36" s="1103"/>
      <c r="L36" s="1103"/>
      <c r="M36" s="1103"/>
      <c r="N36" s="1103"/>
      <c r="O36" s="1103"/>
      <c r="P36" s="1103"/>
      <c r="Q36" s="1103"/>
      <c r="R36" s="1103"/>
      <c r="S36" s="1103"/>
      <c r="T36" s="1103"/>
      <c r="U36" s="1103"/>
      <c r="V36" s="1103"/>
      <c r="W36" s="1103"/>
      <c r="X36" s="1103"/>
      <c r="Y36" s="1103"/>
      <c r="Z36" s="1103"/>
      <c r="AA36" s="1103"/>
      <c r="AB36" s="1103"/>
      <c r="AC36" s="1103"/>
      <c r="AD36" s="1103"/>
      <c r="AE36" s="1103"/>
      <c r="AF36" s="1103"/>
      <c r="AG36" s="1103"/>
      <c r="AH36" s="1103"/>
      <c r="AI36" s="1103"/>
      <c r="AJ36" s="1103"/>
      <c r="AK36" s="1103"/>
      <c r="AL36" s="223"/>
      <c r="AM36" s="11"/>
      <c r="AN36" s="94"/>
      <c r="AP36" s="238"/>
      <c r="AQ36" s="243"/>
      <c r="AR36" s="244"/>
      <c r="AS36" s="244"/>
    </row>
    <row r="37" spans="1:45">
      <c r="A37" s="69">
        <f t="shared" si="0"/>
        <v>33</v>
      </c>
      <c r="B37" s="84"/>
      <c r="C37" s="289"/>
      <c r="D37" s="1103"/>
      <c r="E37" s="1103"/>
      <c r="F37" s="1103"/>
      <c r="G37" s="1103"/>
      <c r="H37" s="1103"/>
      <c r="I37" s="1103"/>
      <c r="J37" s="1103"/>
      <c r="K37" s="1103"/>
      <c r="L37" s="1103"/>
      <c r="M37" s="1103"/>
      <c r="N37" s="1103"/>
      <c r="O37" s="1103"/>
      <c r="P37" s="1103"/>
      <c r="Q37" s="1103"/>
      <c r="R37" s="1103"/>
      <c r="S37" s="1103"/>
      <c r="T37" s="1103"/>
      <c r="U37" s="1103"/>
      <c r="V37" s="1103"/>
      <c r="W37" s="1103"/>
      <c r="X37" s="1103"/>
      <c r="Y37" s="1103"/>
      <c r="Z37" s="1103"/>
      <c r="AA37" s="1103"/>
      <c r="AB37" s="1103"/>
      <c r="AC37" s="1103"/>
      <c r="AD37" s="1103"/>
      <c r="AE37" s="1103"/>
      <c r="AF37" s="1103"/>
      <c r="AG37" s="1103"/>
      <c r="AH37" s="1103"/>
      <c r="AI37" s="1103"/>
      <c r="AJ37" s="1103"/>
      <c r="AK37" s="1103"/>
      <c r="AL37" s="223"/>
      <c r="AM37" s="11"/>
      <c r="AN37" s="94"/>
      <c r="AP37" s="244"/>
      <c r="AQ37" s="243"/>
      <c r="AR37" s="244"/>
      <c r="AS37" s="244"/>
    </row>
    <row r="38" spans="1:45">
      <c r="A38" s="69">
        <f t="shared" si="0"/>
        <v>34</v>
      </c>
      <c r="B38" s="84"/>
      <c r="C38" s="218"/>
      <c r="D38" s="1103"/>
      <c r="E38" s="1103"/>
      <c r="F38" s="1103"/>
      <c r="G38" s="1103"/>
      <c r="H38" s="1103"/>
      <c r="I38" s="1103"/>
      <c r="J38" s="1103"/>
      <c r="K38" s="1103"/>
      <c r="L38" s="1103"/>
      <c r="M38" s="1103"/>
      <c r="N38" s="1103"/>
      <c r="O38" s="1103"/>
      <c r="P38" s="1103"/>
      <c r="Q38" s="1103"/>
      <c r="R38" s="1103"/>
      <c r="S38" s="1103"/>
      <c r="T38" s="1103"/>
      <c r="U38" s="1103"/>
      <c r="V38" s="1103"/>
      <c r="W38" s="1103"/>
      <c r="X38" s="1103"/>
      <c r="Y38" s="1103"/>
      <c r="Z38" s="1103"/>
      <c r="AA38" s="1103"/>
      <c r="AB38" s="1103"/>
      <c r="AC38" s="1103"/>
      <c r="AD38" s="1103"/>
      <c r="AE38" s="1103"/>
      <c r="AF38" s="1103"/>
      <c r="AG38" s="1103"/>
      <c r="AH38" s="1103"/>
      <c r="AI38" s="1103"/>
      <c r="AJ38" s="1103"/>
      <c r="AK38" s="1103"/>
      <c r="AL38" s="223"/>
      <c r="AM38" s="11"/>
      <c r="AN38" s="94"/>
      <c r="AP38" s="244"/>
      <c r="AQ38" s="243"/>
      <c r="AR38" s="244"/>
      <c r="AS38" s="244"/>
    </row>
    <row r="39" spans="1:45">
      <c r="A39" s="69">
        <f t="shared" si="0"/>
        <v>35</v>
      </c>
      <c r="B39" s="84"/>
      <c r="C39" s="285"/>
      <c r="D39" s="1103"/>
      <c r="E39" s="1103"/>
      <c r="F39" s="1103"/>
      <c r="G39" s="1103"/>
      <c r="H39" s="1103"/>
      <c r="I39" s="1103"/>
      <c r="J39" s="1103"/>
      <c r="K39" s="1103"/>
      <c r="L39" s="1103"/>
      <c r="M39" s="1103"/>
      <c r="N39" s="1103"/>
      <c r="O39" s="1103"/>
      <c r="P39" s="1103"/>
      <c r="Q39" s="1103"/>
      <c r="R39" s="1103"/>
      <c r="S39" s="1103"/>
      <c r="T39" s="1103"/>
      <c r="U39" s="1103"/>
      <c r="V39" s="1103"/>
      <c r="W39" s="1103"/>
      <c r="X39" s="1103"/>
      <c r="Y39" s="1103"/>
      <c r="Z39" s="1103"/>
      <c r="AA39" s="1103"/>
      <c r="AB39" s="1103"/>
      <c r="AC39" s="1103"/>
      <c r="AD39" s="1103"/>
      <c r="AE39" s="1103"/>
      <c r="AF39" s="1103"/>
      <c r="AG39" s="1103"/>
      <c r="AH39" s="1103"/>
      <c r="AI39" s="1103"/>
      <c r="AJ39" s="1103"/>
      <c r="AK39" s="1103"/>
      <c r="AL39" s="223"/>
      <c r="AM39" s="11"/>
      <c r="AN39" s="94"/>
      <c r="AP39" s="244"/>
      <c r="AQ39" s="243"/>
      <c r="AR39" s="244"/>
      <c r="AS39" s="244"/>
    </row>
    <row r="40" spans="1:45">
      <c r="A40" s="69">
        <f t="shared" si="0"/>
        <v>36</v>
      </c>
      <c r="B40" s="84"/>
      <c r="C40" s="200"/>
      <c r="D40" s="1103"/>
      <c r="E40" s="1103"/>
      <c r="F40" s="1103"/>
      <c r="G40" s="1103"/>
      <c r="H40" s="1103"/>
      <c r="I40" s="1103"/>
      <c r="J40" s="1103"/>
      <c r="K40" s="1103"/>
      <c r="L40" s="1103"/>
      <c r="M40" s="1103"/>
      <c r="N40" s="1103"/>
      <c r="O40" s="1103"/>
      <c r="P40" s="1103"/>
      <c r="Q40" s="1103"/>
      <c r="R40" s="1103"/>
      <c r="S40" s="1103"/>
      <c r="T40" s="1103"/>
      <c r="U40" s="1103"/>
      <c r="V40" s="1103"/>
      <c r="W40" s="1103"/>
      <c r="X40" s="1103"/>
      <c r="Y40" s="1103"/>
      <c r="Z40" s="1103"/>
      <c r="AA40" s="1103"/>
      <c r="AB40" s="1103"/>
      <c r="AC40" s="1103"/>
      <c r="AD40" s="1103"/>
      <c r="AE40" s="1103"/>
      <c r="AF40" s="1103"/>
      <c r="AG40" s="1103"/>
      <c r="AH40" s="1103"/>
      <c r="AI40" s="1103"/>
      <c r="AJ40" s="1103"/>
      <c r="AK40" s="1103"/>
      <c r="AL40" s="223"/>
      <c r="AM40" s="11"/>
      <c r="AN40" s="94"/>
      <c r="AP40" s="244"/>
      <c r="AQ40" s="243"/>
      <c r="AR40" s="243"/>
      <c r="AS40" s="244"/>
    </row>
    <row r="41" spans="1:45">
      <c r="A41" s="69">
        <f t="shared" si="0"/>
        <v>37</v>
      </c>
      <c r="B41" s="84"/>
      <c r="C41" s="200"/>
      <c r="D41" s="1103"/>
      <c r="E41" s="1103"/>
      <c r="F41" s="1103"/>
      <c r="G41" s="1103"/>
      <c r="H41" s="1103"/>
      <c r="I41" s="1103"/>
      <c r="J41" s="1103"/>
      <c r="K41" s="1103"/>
      <c r="L41" s="1103"/>
      <c r="M41" s="1103"/>
      <c r="N41" s="1103"/>
      <c r="O41" s="1103"/>
      <c r="P41" s="1103"/>
      <c r="Q41" s="1103"/>
      <c r="R41" s="1103"/>
      <c r="S41" s="1103"/>
      <c r="T41" s="1103"/>
      <c r="U41" s="1103"/>
      <c r="V41" s="1103"/>
      <c r="W41" s="1103"/>
      <c r="X41" s="1103"/>
      <c r="Y41" s="1103"/>
      <c r="Z41" s="1103"/>
      <c r="AA41" s="1103"/>
      <c r="AB41" s="1103"/>
      <c r="AC41" s="1103"/>
      <c r="AD41" s="1103"/>
      <c r="AE41" s="1103"/>
      <c r="AF41" s="1103"/>
      <c r="AG41" s="1103"/>
      <c r="AH41" s="1103"/>
      <c r="AI41" s="1103"/>
      <c r="AJ41" s="1103"/>
      <c r="AK41" s="1103"/>
      <c r="AL41" s="223"/>
      <c r="AM41" s="46"/>
      <c r="AN41" s="94"/>
      <c r="AP41" s="244"/>
      <c r="AQ41" s="243"/>
      <c r="AR41" s="244"/>
      <c r="AS41" s="244"/>
    </row>
    <row r="42" spans="1:45">
      <c r="A42" s="69">
        <f t="shared" si="0"/>
        <v>38</v>
      </c>
      <c r="B42" s="84"/>
      <c r="C42" s="218"/>
      <c r="D42" s="1103"/>
      <c r="E42" s="1103"/>
      <c r="F42" s="1103"/>
      <c r="G42" s="1103"/>
      <c r="H42" s="1103"/>
      <c r="I42" s="1103"/>
      <c r="J42" s="1103"/>
      <c r="K42" s="1103"/>
      <c r="L42" s="1103"/>
      <c r="M42" s="1103"/>
      <c r="N42" s="1103"/>
      <c r="O42" s="1103"/>
      <c r="P42" s="1103"/>
      <c r="Q42" s="1103"/>
      <c r="R42" s="1103"/>
      <c r="S42" s="1103"/>
      <c r="T42" s="1103"/>
      <c r="U42" s="1103"/>
      <c r="V42" s="1103"/>
      <c r="W42" s="1103"/>
      <c r="X42" s="1103"/>
      <c r="Y42" s="1103"/>
      <c r="Z42" s="1103"/>
      <c r="AA42" s="1103"/>
      <c r="AB42" s="1103"/>
      <c r="AC42" s="1103"/>
      <c r="AD42" s="1103"/>
      <c r="AE42" s="1103"/>
      <c r="AF42" s="1103"/>
      <c r="AG42" s="1103"/>
      <c r="AH42" s="1103"/>
      <c r="AI42" s="1103"/>
      <c r="AJ42" s="1103"/>
      <c r="AK42" s="1103"/>
      <c r="AL42" s="223"/>
      <c r="AM42" s="46"/>
      <c r="AN42" s="94"/>
      <c r="AP42" s="244"/>
      <c r="AQ42" s="243"/>
      <c r="AR42" s="244"/>
      <c r="AS42" s="244"/>
    </row>
    <row r="43" spans="1:45">
      <c r="A43" s="69">
        <f t="shared" si="0"/>
        <v>39</v>
      </c>
      <c r="B43" s="84"/>
      <c r="C43" s="218"/>
      <c r="D43" s="1103"/>
      <c r="E43" s="1103"/>
      <c r="F43" s="1103"/>
      <c r="G43" s="1103"/>
      <c r="H43" s="1103"/>
      <c r="I43" s="1103"/>
      <c r="J43" s="1103"/>
      <c r="K43" s="1103"/>
      <c r="L43" s="1103"/>
      <c r="M43" s="1103"/>
      <c r="N43" s="1103"/>
      <c r="O43" s="1103"/>
      <c r="P43" s="1103"/>
      <c r="Q43" s="1103"/>
      <c r="R43" s="1103"/>
      <c r="S43" s="1103"/>
      <c r="T43" s="1103"/>
      <c r="U43" s="1103"/>
      <c r="V43" s="1103"/>
      <c r="W43" s="1103"/>
      <c r="X43" s="1103"/>
      <c r="Y43" s="1103"/>
      <c r="Z43" s="1103"/>
      <c r="AA43" s="1103"/>
      <c r="AB43" s="1103"/>
      <c r="AC43" s="1103"/>
      <c r="AD43" s="1103"/>
      <c r="AE43" s="1103"/>
      <c r="AF43" s="1103"/>
      <c r="AG43" s="1103"/>
      <c r="AH43" s="1103"/>
      <c r="AI43" s="1103"/>
      <c r="AJ43" s="1103"/>
      <c r="AK43" s="1103"/>
      <c r="AL43" s="223"/>
      <c r="AM43" s="205"/>
      <c r="AN43" s="94"/>
      <c r="AP43" s="238"/>
      <c r="AQ43" s="243"/>
      <c r="AR43" s="244"/>
      <c r="AS43" s="244"/>
    </row>
    <row r="44" spans="1:45">
      <c r="A44" s="69">
        <f t="shared" si="0"/>
        <v>40</v>
      </c>
      <c r="B44" s="84"/>
      <c r="C44" s="218"/>
      <c r="D44" s="1103"/>
      <c r="E44" s="1103"/>
      <c r="F44" s="1103"/>
      <c r="G44" s="1103"/>
      <c r="H44" s="1103"/>
      <c r="I44" s="1103"/>
      <c r="J44" s="1103"/>
      <c r="K44" s="1103"/>
      <c r="L44" s="1103"/>
      <c r="M44" s="1103"/>
      <c r="N44" s="1103"/>
      <c r="O44" s="1103"/>
      <c r="P44" s="1103"/>
      <c r="Q44" s="1103"/>
      <c r="R44" s="1103"/>
      <c r="S44" s="1103"/>
      <c r="T44" s="1103"/>
      <c r="U44" s="1103"/>
      <c r="V44" s="1103"/>
      <c r="W44" s="1103"/>
      <c r="X44" s="1103"/>
      <c r="Y44" s="1103"/>
      <c r="Z44" s="1103"/>
      <c r="AA44" s="1103"/>
      <c r="AB44" s="1103"/>
      <c r="AC44" s="1103"/>
      <c r="AD44" s="1103"/>
      <c r="AE44" s="1103"/>
      <c r="AF44" s="1103"/>
      <c r="AG44" s="1103"/>
      <c r="AH44" s="1103"/>
      <c r="AI44" s="1103"/>
      <c r="AJ44" s="1103"/>
      <c r="AK44" s="1103"/>
      <c r="AL44" s="223"/>
      <c r="AM44" s="205"/>
      <c r="AN44" s="94"/>
    </row>
    <row r="45" spans="1:45">
      <c r="A45" s="69">
        <f t="shared" si="0"/>
        <v>41</v>
      </c>
      <c r="B45" s="84"/>
      <c r="C45" s="200"/>
      <c r="D45" s="1103"/>
      <c r="E45" s="1103"/>
      <c r="F45" s="1103"/>
      <c r="G45" s="1103"/>
      <c r="H45" s="1103"/>
      <c r="I45" s="1103"/>
      <c r="J45" s="1103"/>
      <c r="K45" s="1103"/>
      <c r="L45" s="1103"/>
      <c r="M45" s="1103"/>
      <c r="N45" s="1103"/>
      <c r="O45" s="1103"/>
      <c r="P45" s="1103"/>
      <c r="Q45" s="1103"/>
      <c r="R45" s="1103"/>
      <c r="S45" s="1103"/>
      <c r="T45" s="1103"/>
      <c r="U45" s="1103"/>
      <c r="V45" s="1103"/>
      <c r="W45" s="1103"/>
      <c r="X45" s="1103"/>
      <c r="Y45" s="1103"/>
      <c r="Z45" s="1103"/>
      <c r="AA45" s="1103"/>
      <c r="AB45" s="1103"/>
      <c r="AC45" s="1103"/>
      <c r="AD45" s="1103"/>
      <c r="AE45" s="1103"/>
      <c r="AF45" s="1103"/>
      <c r="AG45" s="1103"/>
      <c r="AH45" s="1103"/>
      <c r="AI45" s="1103"/>
      <c r="AJ45" s="1103"/>
      <c r="AK45" s="1103"/>
      <c r="AL45" s="223"/>
      <c r="AM45" s="205"/>
      <c r="AN45" s="94"/>
      <c r="AP45" s="244"/>
      <c r="AQ45" s="243"/>
      <c r="AR45" s="247"/>
      <c r="AS45" s="232"/>
    </row>
    <row r="46" spans="1:45">
      <c r="A46" s="69">
        <f t="shared" si="0"/>
        <v>42</v>
      </c>
      <c r="B46" s="84"/>
      <c r="C46" s="290"/>
      <c r="D46" s="1103"/>
      <c r="E46" s="1103"/>
      <c r="F46" s="1103"/>
      <c r="G46" s="1103"/>
      <c r="H46" s="1103"/>
      <c r="I46" s="1103"/>
      <c r="J46" s="1103"/>
      <c r="K46" s="1103"/>
      <c r="L46" s="1103"/>
      <c r="M46" s="1103"/>
      <c r="N46" s="1103"/>
      <c r="O46" s="1103"/>
      <c r="P46" s="1103"/>
      <c r="Q46" s="1103"/>
      <c r="R46" s="1103"/>
      <c r="S46" s="1103"/>
      <c r="T46" s="1103"/>
      <c r="U46" s="1103"/>
      <c r="V46" s="1103"/>
      <c r="W46" s="1103"/>
      <c r="X46" s="1103"/>
      <c r="Y46" s="1103"/>
      <c r="Z46" s="1103"/>
      <c r="AA46" s="1103"/>
      <c r="AB46" s="1103"/>
      <c r="AC46" s="1103"/>
      <c r="AD46" s="1103"/>
      <c r="AE46" s="1103"/>
      <c r="AF46" s="1103"/>
      <c r="AG46" s="1103"/>
      <c r="AH46" s="1103"/>
      <c r="AI46" s="1103"/>
      <c r="AJ46" s="1103"/>
      <c r="AK46" s="1103"/>
      <c r="AL46" s="223"/>
      <c r="AM46" s="205"/>
      <c r="AN46" s="94"/>
      <c r="AP46" s="260"/>
      <c r="AQ46" s="244"/>
      <c r="AR46" s="247"/>
      <c r="AS46" s="232"/>
    </row>
    <row r="47" spans="1:45" s="19" customFormat="1" ht="13.35" customHeight="1">
      <c r="A47" s="69">
        <f t="shared" si="0"/>
        <v>43</v>
      </c>
      <c r="B47" s="84"/>
      <c r="C47" s="218"/>
      <c r="D47" s="1103"/>
      <c r="E47" s="1103"/>
      <c r="F47" s="1103"/>
      <c r="G47" s="1103"/>
      <c r="H47" s="1103"/>
      <c r="I47" s="1103"/>
      <c r="J47" s="1103"/>
      <c r="K47" s="1103"/>
      <c r="L47" s="1103"/>
      <c r="M47" s="1103"/>
      <c r="N47" s="1103"/>
      <c r="O47" s="1103"/>
      <c r="P47" s="1103"/>
      <c r="Q47" s="1103"/>
      <c r="R47" s="1103"/>
      <c r="S47" s="1103"/>
      <c r="T47" s="1103"/>
      <c r="U47" s="1103"/>
      <c r="V47" s="1103"/>
      <c r="W47" s="1103"/>
      <c r="X47" s="1103"/>
      <c r="Y47" s="1103"/>
      <c r="Z47" s="1103"/>
      <c r="AA47" s="1103"/>
      <c r="AB47" s="1103"/>
      <c r="AC47" s="1103"/>
      <c r="AD47" s="1103"/>
      <c r="AE47" s="1103"/>
      <c r="AF47" s="1103"/>
      <c r="AG47" s="1103"/>
      <c r="AH47" s="1103"/>
      <c r="AI47" s="1103"/>
      <c r="AJ47" s="1103"/>
      <c r="AK47" s="1103"/>
      <c r="AL47" s="223"/>
      <c r="AM47" s="206"/>
      <c r="AN47" s="99"/>
      <c r="AP47" s="255"/>
      <c r="AQ47" s="243"/>
      <c r="AR47" s="244"/>
      <c r="AS47" s="232"/>
    </row>
    <row r="48" spans="1:45">
      <c r="A48" s="69">
        <f t="shared" si="0"/>
        <v>44</v>
      </c>
      <c r="B48" s="84"/>
      <c r="C48" s="218"/>
      <c r="D48" s="1103"/>
      <c r="E48" s="1103"/>
      <c r="F48" s="1103"/>
      <c r="G48" s="1103"/>
      <c r="H48" s="1103"/>
      <c r="I48" s="1103"/>
      <c r="J48" s="1103"/>
      <c r="K48" s="1103"/>
      <c r="L48" s="1103"/>
      <c r="M48" s="1103"/>
      <c r="N48" s="1103"/>
      <c r="O48" s="1103"/>
      <c r="P48" s="1103"/>
      <c r="Q48" s="1103"/>
      <c r="R48" s="1103"/>
      <c r="S48" s="1103"/>
      <c r="T48" s="1103"/>
      <c r="U48" s="1103"/>
      <c r="V48" s="1103"/>
      <c r="W48" s="1103"/>
      <c r="X48" s="1103"/>
      <c r="Y48" s="1103"/>
      <c r="Z48" s="1103"/>
      <c r="AA48" s="1103"/>
      <c r="AB48" s="1103"/>
      <c r="AC48" s="1103"/>
      <c r="AD48" s="1103"/>
      <c r="AE48" s="1103"/>
      <c r="AF48" s="1103"/>
      <c r="AG48" s="1103"/>
      <c r="AH48" s="1103"/>
      <c r="AI48" s="1103"/>
      <c r="AJ48" s="1103"/>
      <c r="AK48" s="1103"/>
      <c r="AL48" s="223"/>
      <c r="AM48" s="205"/>
      <c r="AN48" s="94"/>
      <c r="AP48" s="255"/>
      <c r="AQ48" s="243"/>
      <c r="AR48" s="244"/>
      <c r="AS48" s="232"/>
    </row>
    <row r="49" spans="1:55">
      <c r="A49" s="69">
        <f t="shared" si="0"/>
        <v>45</v>
      </c>
      <c r="B49" s="84"/>
      <c r="C49" s="200"/>
      <c r="D49" s="1107"/>
      <c r="E49" s="1103"/>
      <c r="F49" s="1103"/>
      <c r="G49" s="1103"/>
      <c r="H49" s="1103"/>
      <c r="I49" s="1103"/>
      <c r="J49" s="1103"/>
      <c r="K49" s="1103"/>
      <c r="L49" s="1103"/>
      <c r="M49" s="1103"/>
      <c r="N49" s="1103"/>
      <c r="O49" s="1103"/>
      <c r="P49" s="1103"/>
      <c r="Q49" s="1103"/>
      <c r="R49" s="1103"/>
      <c r="S49" s="1103"/>
      <c r="T49" s="1103"/>
      <c r="U49" s="1103"/>
      <c r="V49" s="1103"/>
      <c r="W49" s="1103"/>
      <c r="X49" s="1103"/>
      <c r="Y49" s="1103"/>
      <c r="Z49" s="1103"/>
      <c r="AA49" s="1103"/>
      <c r="AB49" s="1103"/>
      <c r="AC49" s="1103"/>
      <c r="AD49" s="1103"/>
      <c r="AE49" s="1103"/>
      <c r="AF49" s="1103"/>
      <c r="AG49" s="1103"/>
      <c r="AH49" s="1103"/>
      <c r="AI49" s="1103"/>
      <c r="AJ49" s="1103"/>
      <c r="AK49" s="1103"/>
      <c r="AL49" s="223"/>
      <c r="AM49" s="205"/>
      <c r="AN49" s="94"/>
      <c r="AP49" s="255"/>
      <c r="AQ49" s="243"/>
      <c r="AR49" s="244"/>
      <c r="AS49" s="232"/>
    </row>
    <row r="50" spans="1:55">
      <c r="A50" s="69">
        <f t="shared" si="0"/>
        <v>46</v>
      </c>
      <c r="B50" s="84"/>
      <c r="C50" s="193"/>
      <c r="D50" s="1103"/>
      <c r="E50" s="1103"/>
      <c r="F50" s="1103"/>
      <c r="G50" s="1103"/>
      <c r="H50" s="1103"/>
      <c r="I50" s="1103"/>
      <c r="J50" s="1103"/>
      <c r="K50" s="1103"/>
      <c r="L50" s="1103"/>
      <c r="M50" s="1103"/>
      <c r="N50" s="1103"/>
      <c r="O50" s="1103"/>
      <c r="P50" s="1103"/>
      <c r="Q50" s="1103"/>
      <c r="R50" s="1103"/>
      <c r="S50" s="1103"/>
      <c r="T50" s="1103"/>
      <c r="U50" s="1103"/>
      <c r="V50" s="1103"/>
      <c r="W50" s="1103"/>
      <c r="X50" s="1103"/>
      <c r="Y50" s="1103"/>
      <c r="Z50" s="1103"/>
      <c r="AA50" s="1103"/>
      <c r="AB50" s="1103"/>
      <c r="AC50" s="1103"/>
      <c r="AD50" s="1103"/>
      <c r="AE50" s="1103"/>
      <c r="AF50" s="1103"/>
      <c r="AG50" s="1103"/>
      <c r="AH50" s="1103"/>
      <c r="AI50" s="1103"/>
      <c r="AJ50" s="1103"/>
      <c r="AK50" s="1103"/>
      <c r="AL50" s="223"/>
      <c r="AM50" s="205"/>
      <c r="AN50" s="94"/>
      <c r="AP50" s="255"/>
      <c r="AQ50" s="243"/>
      <c r="AR50" s="247"/>
      <c r="AS50" s="232"/>
    </row>
    <row r="51" spans="1:55">
      <c r="A51" s="69">
        <f t="shared" si="0"/>
        <v>47</v>
      </c>
      <c r="B51" s="84"/>
      <c r="C51" s="218"/>
      <c r="D51" s="1103"/>
      <c r="E51" s="1103"/>
      <c r="F51" s="1103"/>
      <c r="G51" s="1103"/>
      <c r="H51" s="1103"/>
      <c r="I51" s="1103"/>
      <c r="J51" s="1103"/>
      <c r="K51" s="1103"/>
      <c r="L51" s="1103"/>
      <c r="M51" s="1103"/>
      <c r="N51" s="1103"/>
      <c r="O51" s="1103"/>
      <c r="P51" s="1103"/>
      <c r="Q51" s="1103"/>
      <c r="R51" s="1103"/>
      <c r="S51" s="1103"/>
      <c r="T51" s="1103"/>
      <c r="U51" s="1103"/>
      <c r="V51" s="1103"/>
      <c r="W51" s="1103"/>
      <c r="X51" s="1103"/>
      <c r="Y51" s="1103"/>
      <c r="Z51" s="1103"/>
      <c r="AA51" s="1103"/>
      <c r="AB51" s="1103"/>
      <c r="AC51" s="1103"/>
      <c r="AD51" s="1103"/>
      <c r="AE51" s="1103"/>
      <c r="AF51" s="1103"/>
      <c r="AG51" s="1103"/>
      <c r="AH51" s="1103"/>
      <c r="AI51" s="1103"/>
      <c r="AJ51" s="1103"/>
      <c r="AK51" s="1103"/>
      <c r="AL51" s="223"/>
      <c r="AM51" s="205"/>
      <c r="AN51" s="94"/>
      <c r="AP51" s="229"/>
      <c r="AQ51" s="230"/>
      <c r="AR51" s="232"/>
      <c r="AS51" s="232"/>
    </row>
    <row r="52" spans="1:55">
      <c r="A52" s="69">
        <f t="shared" si="0"/>
        <v>48</v>
      </c>
      <c r="B52" s="84"/>
      <c r="C52" s="287"/>
      <c r="D52" s="1103"/>
      <c r="E52" s="1103"/>
      <c r="F52" s="1103"/>
      <c r="G52" s="1103"/>
      <c r="H52" s="1103"/>
      <c r="I52" s="1103"/>
      <c r="J52" s="1103"/>
      <c r="K52" s="1103"/>
      <c r="L52" s="1103"/>
      <c r="M52" s="1103"/>
      <c r="N52" s="1103"/>
      <c r="O52" s="1103"/>
      <c r="P52" s="1103"/>
      <c r="Q52" s="1103"/>
      <c r="R52" s="1103"/>
      <c r="S52" s="1103"/>
      <c r="T52" s="1103"/>
      <c r="U52" s="1103"/>
      <c r="V52" s="1103"/>
      <c r="W52" s="1103"/>
      <c r="X52" s="1103"/>
      <c r="Y52" s="1103"/>
      <c r="Z52" s="1103"/>
      <c r="AA52" s="1103"/>
      <c r="AB52" s="1103"/>
      <c r="AC52" s="1103"/>
      <c r="AD52" s="1103"/>
      <c r="AE52" s="1103"/>
      <c r="AF52" s="1103"/>
      <c r="AG52" s="1103"/>
      <c r="AH52" s="1103"/>
      <c r="AI52" s="1103"/>
      <c r="AJ52" s="1103"/>
      <c r="AK52" s="1103"/>
      <c r="AL52" s="223"/>
      <c r="AM52" s="205"/>
      <c r="AN52" s="94"/>
      <c r="AP52" s="230"/>
      <c r="AQ52" s="230"/>
      <c r="AR52" s="232"/>
      <c r="AS52" s="232"/>
    </row>
    <row r="53" spans="1:55">
      <c r="A53" s="69">
        <f t="shared" si="0"/>
        <v>49</v>
      </c>
      <c r="B53" s="84"/>
      <c r="C53" s="290"/>
      <c r="D53" s="1103"/>
      <c r="E53" s="1103"/>
      <c r="F53" s="1103"/>
      <c r="G53" s="1103"/>
      <c r="H53" s="1103"/>
      <c r="I53" s="1103"/>
      <c r="J53" s="1103"/>
      <c r="K53" s="1103"/>
      <c r="L53" s="1103"/>
      <c r="M53" s="1103"/>
      <c r="N53" s="1103"/>
      <c r="O53" s="1103"/>
      <c r="P53" s="1103"/>
      <c r="Q53" s="1103"/>
      <c r="R53" s="1103"/>
      <c r="S53" s="1103"/>
      <c r="T53" s="1103"/>
      <c r="U53" s="1103"/>
      <c r="V53" s="1103"/>
      <c r="W53" s="1103"/>
      <c r="X53" s="1103"/>
      <c r="Y53" s="1103"/>
      <c r="Z53" s="1103"/>
      <c r="AA53" s="1103"/>
      <c r="AB53" s="1103"/>
      <c r="AC53" s="1103"/>
      <c r="AD53" s="1103"/>
      <c r="AE53" s="1103"/>
      <c r="AF53" s="1103"/>
      <c r="AG53" s="1103"/>
      <c r="AH53" s="1103"/>
      <c r="AI53" s="1103"/>
      <c r="AJ53" s="1103"/>
      <c r="AK53" s="1103"/>
      <c r="AL53" s="223"/>
      <c r="AM53" s="205"/>
      <c r="AN53" s="94"/>
      <c r="AP53" s="5"/>
      <c r="AQ53" s="226"/>
      <c r="AR53" s="227"/>
      <c r="AS53" s="227"/>
      <c r="AT53" s="17"/>
      <c r="AU53" s="17"/>
      <c r="AV53" s="17"/>
      <c r="AW53" s="17"/>
      <c r="AX53" s="17"/>
      <c r="AY53" s="29"/>
      <c r="AZ53" s="29"/>
      <c r="BA53" s="17"/>
      <c r="BB53" s="17"/>
      <c r="BC53" s="29"/>
    </row>
    <row r="54" spans="1:55">
      <c r="A54" s="69">
        <f t="shared" si="0"/>
        <v>50</v>
      </c>
      <c r="B54" s="84"/>
      <c r="C54" s="191"/>
      <c r="D54" s="1103"/>
      <c r="E54" s="1103"/>
      <c r="F54" s="1103"/>
      <c r="G54" s="1103"/>
      <c r="H54" s="1103"/>
      <c r="I54" s="1103"/>
      <c r="J54" s="1103"/>
      <c r="K54" s="1103"/>
      <c r="L54" s="1103"/>
      <c r="M54" s="1103"/>
      <c r="N54" s="1103"/>
      <c r="O54" s="1103"/>
      <c r="P54" s="1103"/>
      <c r="Q54" s="1103"/>
      <c r="R54" s="1103"/>
      <c r="S54" s="1103"/>
      <c r="T54" s="1103"/>
      <c r="U54" s="1103"/>
      <c r="V54" s="1103"/>
      <c r="W54" s="1103"/>
      <c r="X54" s="1103"/>
      <c r="Y54" s="1103"/>
      <c r="Z54" s="1103"/>
      <c r="AA54" s="1103"/>
      <c r="AB54" s="1103"/>
      <c r="AC54" s="1103"/>
      <c r="AD54" s="1103"/>
      <c r="AE54" s="1103"/>
      <c r="AF54" s="1103"/>
      <c r="AG54" s="1103"/>
      <c r="AH54" s="1103"/>
      <c r="AI54" s="1103"/>
      <c r="AJ54" s="1103"/>
      <c r="AK54" s="1103"/>
      <c r="AL54" s="223"/>
      <c r="AM54" s="205"/>
      <c r="AN54" s="94"/>
      <c r="AP54" s="238"/>
      <c r="AQ54" s="226"/>
      <c r="AR54" s="227"/>
      <c r="AS54" s="227"/>
      <c r="AT54" s="17"/>
      <c r="AU54" s="17"/>
      <c r="AV54" s="17"/>
      <c r="AW54" s="17"/>
      <c r="AX54" s="17"/>
      <c r="AY54" s="29"/>
      <c r="AZ54" s="29"/>
      <c r="BA54" s="17"/>
      <c r="BB54" s="17"/>
      <c r="BC54" s="29"/>
    </row>
    <row r="55" spans="1:55" ht="12.75" customHeight="1">
      <c r="A55" s="69">
        <f t="shared" si="0"/>
        <v>51</v>
      </c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7"/>
      <c r="AN55" s="93"/>
    </row>
    <row r="56" spans="1:55" ht="12.75" customHeight="1">
      <c r="A56" s="48"/>
      <c r="B56" s="4"/>
      <c r="C56" s="1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"/>
      <c r="T56" s="3"/>
      <c r="U56" s="3"/>
      <c r="V56" s="3"/>
      <c r="W56" s="3"/>
      <c r="X56" s="3"/>
      <c r="Y56" s="3"/>
      <c r="Z56" s="3"/>
      <c r="AA56" s="3"/>
      <c r="AB56" s="3"/>
      <c r="AC56" s="3"/>
      <c r="AD56" s="15"/>
      <c r="AE56" s="3"/>
      <c r="AF56" s="3"/>
      <c r="AG56" s="3"/>
      <c r="AH56" s="3"/>
      <c r="AI56" s="3"/>
      <c r="AJ56" s="3"/>
      <c r="AK56" s="3"/>
      <c r="AL56" s="4"/>
      <c r="AM56" s="1"/>
      <c r="AN56" s="95"/>
    </row>
    <row r="57" spans="1:55" ht="12.75" customHeight="1">
      <c r="A57" s="43"/>
      <c r="B57" s="53"/>
      <c r="C57" s="47" t="s">
        <v>7</v>
      </c>
      <c r="D57" s="47"/>
      <c r="E57" s="47"/>
      <c r="F57" s="47"/>
      <c r="G57" s="47"/>
      <c r="H57" s="47"/>
      <c r="I57" s="1049"/>
      <c r="J57" s="1049"/>
      <c r="K57" s="1049"/>
      <c r="L57" s="1049"/>
      <c r="M57" s="1049"/>
      <c r="N57" s="1049"/>
      <c r="O57" s="1049"/>
      <c r="P57" s="1049"/>
      <c r="Q57" s="1049"/>
      <c r="R57" s="1049"/>
      <c r="S57" s="1049"/>
      <c r="T57" s="1049"/>
      <c r="W57" s="47" t="s">
        <v>42</v>
      </c>
      <c r="X57" s="47"/>
      <c r="Y57" s="1045"/>
      <c r="Z57" s="1045"/>
      <c r="AE57" s="153" t="s">
        <v>161</v>
      </c>
      <c r="AF57" s="153"/>
      <c r="AG57" s="153"/>
      <c r="AH57" s="1050">
        <v>6</v>
      </c>
      <c r="AI57" s="1050"/>
      <c r="AJ57" s="137" t="s">
        <v>160</v>
      </c>
      <c r="AK57" s="1044">
        <v>10</v>
      </c>
      <c r="AL57" s="1044"/>
      <c r="AM57" s="152"/>
      <c r="AN57" s="151"/>
    </row>
    <row r="58" spans="1:55" ht="12.75" customHeight="1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97"/>
    </row>
    <row r="59" spans="1:55" ht="12.75" customHeight="1"/>
  </sheetData>
  <mergeCells count="66">
    <mergeCell ref="A1:AN2"/>
    <mergeCell ref="I3:W3"/>
    <mergeCell ref="AA3:AG3"/>
    <mergeCell ref="D3:H3"/>
    <mergeCell ref="X3:Z3"/>
    <mergeCell ref="D45:AK45"/>
    <mergeCell ref="D50:AK50"/>
    <mergeCell ref="D51:AK51"/>
    <mergeCell ref="D52:AK52"/>
    <mergeCell ref="AD23:AK23"/>
    <mergeCell ref="V26:AC26"/>
    <mergeCell ref="AD26:AK26"/>
    <mergeCell ref="N27:U27"/>
    <mergeCell ref="V27:AC27"/>
    <mergeCell ref="AD27:AK27"/>
    <mergeCell ref="N26:U26"/>
    <mergeCell ref="V23:AC23"/>
    <mergeCell ref="N23:U23"/>
    <mergeCell ref="D44:AK44"/>
    <mergeCell ref="D41:AK41"/>
    <mergeCell ref="D42:AK42"/>
    <mergeCell ref="D53:AK53"/>
    <mergeCell ref="D54:AK54"/>
    <mergeCell ref="D46:AK46"/>
    <mergeCell ref="D47:AK47"/>
    <mergeCell ref="D48:AK48"/>
    <mergeCell ref="D49:AK49"/>
    <mergeCell ref="D31:AK31"/>
    <mergeCell ref="D39:AK39"/>
    <mergeCell ref="D40:AK40"/>
    <mergeCell ref="D38:AK38"/>
    <mergeCell ref="D33:AK33"/>
    <mergeCell ref="D34:AK34"/>
    <mergeCell ref="D35:AK35"/>
    <mergeCell ref="D36:AK36"/>
    <mergeCell ref="D43:AK43"/>
    <mergeCell ref="I57:T57"/>
    <mergeCell ref="D23:M23"/>
    <mergeCell ref="Y57:Z57"/>
    <mergeCell ref="N24:U24"/>
    <mergeCell ref="V24:AC24"/>
    <mergeCell ref="N25:U25"/>
    <mergeCell ref="N28:U28"/>
    <mergeCell ref="V28:AC28"/>
    <mergeCell ref="V25:AC25"/>
    <mergeCell ref="D32:AK32"/>
    <mergeCell ref="AD25:AK25"/>
    <mergeCell ref="AK57:AL57"/>
    <mergeCell ref="AH57:AI57"/>
    <mergeCell ref="AD24:AK24"/>
    <mergeCell ref="D37:AK37"/>
    <mergeCell ref="AD28:AK28"/>
    <mergeCell ref="AJ21:AK21"/>
    <mergeCell ref="C4:AM4"/>
    <mergeCell ref="C9:AM9"/>
    <mergeCell ref="AD15:AK15"/>
    <mergeCell ref="AD16:AK16"/>
    <mergeCell ref="AD17:AK17"/>
    <mergeCell ref="AD13:AK13"/>
    <mergeCell ref="AJ6:AK6"/>
    <mergeCell ref="AJ7:AK7"/>
    <mergeCell ref="AJ11:AK11"/>
    <mergeCell ref="AD12:AK12"/>
    <mergeCell ref="AD18:AK18"/>
    <mergeCell ref="C20:AM20"/>
    <mergeCell ref="AD14:AK14"/>
  </mergeCells>
  <phoneticPr fontId="35" type="noConversion"/>
  <conditionalFormatting sqref="K26:M26">
    <cfRule type="expression" dxfId="1" priority="8" stopIfTrue="1">
      <formula>F25="OTHER"</formula>
    </cfRule>
  </conditionalFormatting>
  <conditionalFormatting sqref="AL26:AL27">
    <cfRule type="expression" dxfId="0" priority="1" stopIfTrue="1">
      <formula>$V$26&gt;""</formula>
    </cfRule>
  </conditionalFormatting>
  <dataValidations count="4">
    <dataValidation type="list" allowBlank="1" showInputMessage="1" showErrorMessage="1" sqref="AL6:AL7">
      <formula1>"YES,NO"</formula1>
    </dataValidation>
    <dataValidation type="list" allowBlank="1" showInputMessage="1" showErrorMessage="1" sqref="AL5">
      <formula1>"Yes,No"</formula1>
    </dataValidation>
    <dataValidation type="list" allowBlank="1" showInputMessage="1" showErrorMessage="1" sqref="D7:D8">
      <formula1>"l,m"</formula1>
    </dataValidation>
    <dataValidation type="list" allowBlank="1" showInputMessage="1" showErrorMessage="1" sqref="U6">
      <formula1>"MANF. STD., OTHER"</formula1>
    </dataValidation>
  </dataValidations>
  <printOptions horizontalCentered="1" verticalCentered="1" gridLinesSet="0"/>
  <pageMargins left="0.25031495999999998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54"/>
  <sheetViews>
    <sheetView topLeftCell="A28" workbookViewId="0">
      <selection activeCell="AK54" sqref="AK54"/>
    </sheetView>
  </sheetViews>
  <sheetFormatPr defaultColWidth="8.85546875" defaultRowHeight="12.75"/>
  <cols>
    <col min="1" max="1" width="2.85546875" style="2" customWidth="1"/>
    <col min="2" max="2" width="3.28515625" style="29" customWidth="1"/>
    <col min="3" max="7" width="2.42578125" style="2" customWidth="1"/>
    <col min="8" max="8" width="2" style="2" customWidth="1"/>
    <col min="9" max="9" width="1.85546875" style="2" customWidth="1"/>
    <col min="10" max="10" width="2.140625" style="2" customWidth="1"/>
    <col min="11" max="11" width="1.85546875" style="2" customWidth="1"/>
    <col min="12" max="12" width="2.140625" style="2" customWidth="1"/>
    <col min="13" max="15" width="2.42578125" style="2" customWidth="1"/>
    <col min="16" max="18" width="2.140625" style="2" customWidth="1"/>
    <col min="19" max="19" width="2.28515625" style="2" customWidth="1"/>
    <col min="20" max="20" width="1.85546875" style="2" customWidth="1"/>
    <col min="21" max="21" width="2.28515625" style="2" customWidth="1"/>
    <col min="22" max="24" width="2.140625" style="2" customWidth="1"/>
    <col min="25" max="25" width="2.28515625" style="2" customWidth="1"/>
    <col min="26" max="28" width="2.42578125" style="2" customWidth="1"/>
    <col min="29" max="29" width="3.140625" style="2" customWidth="1"/>
    <col min="30" max="30" width="2.85546875" style="2" customWidth="1"/>
    <col min="31" max="33" width="3" style="2" customWidth="1"/>
    <col min="34" max="34" width="2.5703125" style="2" customWidth="1"/>
    <col min="35" max="35" width="2.42578125" style="2" customWidth="1"/>
    <col min="36" max="36" width="2.7109375" style="2" customWidth="1"/>
    <col min="37" max="37" width="3" style="2" customWidth="1"/>
    <col min="38" max="38" width="3.28515625" style="2" customWidth="1"/>
    <col min="39" max="39" width="1.140625" style="2" customWidth="1"/>
    <col min="40" max="40" width="3.42578125" style="98" customWidth="1"/>
    <col min="41" max="16384" width="8.85546875" style="2"/>
  </cols>
  <sheetData>
    <row r="1" spans="1:40" ht="14.25" customHeight="1">
      <c r="A1" s="968" t="s">
        <v>8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969"/>
      <c r="P1" s="969"/>
      <c r="Q1" s="969"/>
      <c r="R1" s="969"/>
      <c r="S1" s="969"/>
      <c r="T1" s="969"/>
      <c r="U1" s="969"/>
      <c r="V1" s="969"/>
      <c r="W1" s="969"/>
      <c r="X1" s="969"/>
      <c r="Y1" s="969"/>
      <c r="Z1" s="969"/>
      <c r="AA1" s="969"/>
      <c r="AB1" s="969"/>
      <c r="AC1" s="969"/>
      <c r="AD1" s="969"/>
      <c r="AE1" s="969"/>
      <c r="AF1" s="969"/>
      <c r="AG1" s="969"/>
      <c r="AH1" s="969"/>
      <c r="AI1" s="969"/>
      <c r="AJ1" s="969"/>
      <c r="AK1" s="969"/>
      <c r="AL1" s="969"/>
      <c r="AM1" s="969"/>
      <c r="AN1" s="970"/>
    </row>
    <row r="2" spans="1:40" ht="16.5" customHeight="1">
      <c r="A2" s="971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  <c r="AA2" s="972"/>
      <c r="AB2" s="972"/>
      <c r="AC2" s="972"/>
      <c r="AD2" s="972"/>
      <c r="AE2" s="972"/>
      <c r="AF2" s="972"/>
      <c r="AG2" s="972"/>
      <c r="AH2" s="972"/>
      <c r="AI2" s="972"/>
      <c r="AJ2" s="972"/>
      <c r="AK2" s="972"/>
      <c r="AL2" s="972"/>
      <c r="AM2" s="972"/>
      <c r="AN2" s="973"/>
    </row>
    <row r="3" spans="1:40" ht="15.75" customHeight="1">
      <c r="A3" s="761"/>
      <c r="B3" s="762"/>
      <c r="C3" s="762"/>
      <c r="D3" s="975" t="s">
        <v>669</v>
      </c>
      <c r="E3" s="975"/>
      <c r="F3" s="975"/>
      <c r="G3" s="975"/>
      <c r="H3" s="975"/>
      <c r="I3" s="974"/>
      <c r="J3" s="974"/>
      <c r="K3" s="974"/>
      <c r="L3" s="974"/>
      <c r="M3" s="974"/>
      <c r="N3" s="974"/>
      <c r="O3" s="974"/>
      <c r="P3" s="974"/>
      <c r="Q3" s="974"/>
      <c r="R3" s="974"/>
      <c r="S3" s="974"/>
      <c r="T3" s="974"/>
      <c r="U3" s="974"/>
      <c r="V3" s="974"/>
      <c r="W3" s="975" t="s">
        <v>668</v>
      </c>
      <c r="X3" s="975"/>
      <c r="Y3" s="975"/>
      <c r="Z3" s="975"/>
      <c r="AA3" s="974"/>
      <c r="AB3" s="974"/>
      <c r="AC3" s="974"/>
      <c r="AD3" s="974"/>
      <c r="AE3" s="974"/>
      <c r="AF3" s="974"/>
      <c r="AG3" s="974"/>
      <c r="AH3" s="762"/>
      <c r="AI3" s="762"/>
      <c r="AJ3" s="762"/>
      <c r="AK3" s="762"/>
      <c r="AL3" s="762"/>
      <c r="AM3" s="762"/>
      <c r="AN3" s="763"/>
    </row>
    <row r="4" spans="1:40">
      <c r="A4" s="49">
        <v>1</v>
      </c>
      <c r="B4" s="82" t="s">
        <v>123</v>
      </c>
      <c r="C4" s="157"/>
      <c r="D4" s="1109" t="s">
        <v>500</v>
      </c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09"/>
      <c r="Q4" s="1109"/>
      <c r="R4" s="1109"/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09"/>
      <c r="AE4" s="1109"/>
      <c r="AF4" s="1109"/>
      <c r="AG4" s="1109"/>
      <c r="AH4" s="1109"/>
      <c r="AI4" s="1109"/>
      <c r="AJ4" s="1109"/>
      <c r="AK4" s="1109"/>
      <c r="AL4" s="1109"/>
      <c r="AM4" s="160"/>
      <c r="AN4" s="92" t="s">
        <v>4</v>
      </c>
    </row>
    <row r="5" spans="1:40">
      <c r="A5" s="50">
        <f>A4+1</f>
        <v>2</v>
      </c>
      <c r="B5" s="87"/>
      <c r="C5" s="161"/>
      <c r="D5" s="1110" t="s">
        <v>502</v>
      </c>
      <c r="E5" s="1110"/>
      <c r="F5" s="1110"/>
      <c r="G5" s="1110"/>
      <c r="H5" s="1110"/>
      <c r="I5" s="1110"/>
      <c r="J5" s="1110"/>
      <c r="K5" s="1111"/>
      <c r="L5" s="1111"/>
      <c r="M5" s="1111"/>
      <c r="N5" s="1111"/>
      <c r="O5" s="1111"/>
      <c r="P5" s="1111"/>
      <c r="Q5" s="1111"/>
      <c r="R5" s="1111"/>
      <c r="S5" s="1111"/>
      <c r="T5" s="1110"/>
      <c r="U5" s="1110"/>
      <c r="V5" s="1110"/>
      <c r="W5" s="1110"/>
      <c r="X5" s="1110"/>
      <c r="Y5" s="1110"/>
      <c r="Z5" s="1110"/>
      <c r="AA5" s="1110"/>
      <c r="AB5" s="1110"/>
      <c r="AC5" s="1110"/>
      <c r="AD5" s="1110"/>
      <c r="AE5" s="1110"/>
      <c r="AF5" s="1110"/>
      <c r="AG5" s="1110"/>
      <c r="AH5" s="1110"/>
      <c r="AI5" s="1110"/>
      <c r="AJ5" s="1110"/>
      <c r="AK5" s="1110"/>
      <c r="AL5" s="1110"/>
      <c r="AM5" s="89"/>
      <c r="AN5" s="100"/>
    </row>
    <row r="6" spans="1:40">
      <c r="A6" s="50">
        <f>A5+1</f>
        <v>3</v>
      </c>
      <c r="B6" s="50"/>
      <c r="C6" s="161"/>
      <c r="D6" s="1108"/>
      <c r="E6" s="1108"/>
      <c r="F6" s="1108"/>
      <c r="G6" s="1108"/>
      <c r="H6" s="1108"/>
      <c r="I6" s="1108"/>
      <c r="J6" s="1108"/>
      <c r="K6" s="1108"/>
      <c r="L6" s="1108"/>
      <c r="M6" s="1108"/>
      <c r="N6" s="1108"/>
      <c r="O6" s="1108"/>
      <c r="P6" s="1108"/>
      <c r="Q6" s="1108"/>
      <c r="R6" s="1108"/>
      <c r="S6" s="1108"/>
      <c r="T6" s="1108"/>
      <c r="U6" s="1108"/>
      <c r="V6" s="1108"/>
      <c r="W6" s="1108"/>
      <c r="X6" s="1108"/>
      <c r="Y6" s="1108"/>
      <c r="Z6" s="1108"/>
      <c r="AA6" s="1108"/>
      <c r="AB6" s="1108"/>
      <c r="AC6" s="1108"/>
      <c r="AD6" s="1108"/>
      <c r="AE6" s="1108"/>
      <c r="AF6" s="1108"/>
      <c r="AG6" s="1108"/>
      <c r="AH6" s="1108"/>
      <c r="AI6" s="1108"/>
      <c r="AJ6" s="1108"/>
      <c r="AK6" s="1108"/>
      <c r="AL6" s="1108"/>
      <c r="AM6" s="89"/>
      <c r="AN6" s="93"/>
    </row>
    <row r="7" spans="1:40">
      <c r="A7" s="50">
        <f>A6+1</f>
        <v>4</v>
      </c>
      <c r="B7" s="85"/>
      <c r="C7" s="162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8"/>
      <c r="AG7" s="1108"/>
      <c r="AH7" s="1108"/>
      <c r="AI7" s="1108"/>
      <c r="AJ7" s="1108"/>
      <c r="AK7" s="1108"/>
      <c r="AL7" s="1108"/>
      <c r="AM7" s="89"/>
      <c r="AN7" s="101"/>
    </row>
    <row r="8" spans="1:40">
      <c r="A8" s="50" t="s">
        <v>131</v>
      </c>
      <c r="B8" s="84"/>
      <c r="C8" s="163"/>
      <c r="D8" s="1108"/>
      <c r="E8" s="1108"/>
      <c r="F8" s="1108"/>
      <c r="G8" s="1108"/>
      <c r="H8" s="1108"/>
      <c r="I8" s="1108"/>
      <c r="J8" s="1108"/>
      <c r="K8" s="1108"/>
      <c r="L8" s="1108"/>
      <c r="M8" s="1108"/>
      <c r="N8" s="1108"/>
      <c r="O8" s="1108"/>
      <c r="P8" s="1108"/>
      <c r="Q8" s="1108"/>
      <c r="R8" s="1108"/>
      <c r="S8" s="1108"/>
      <c r="T8" s="1108"/>
      <c r="U8" s="1108"/>
      <c r="V8" s="1108"/>
      <c r="W8" s="1108"/>
      <c r="X8" s="1108"/>
      <c r="Y8" s="1108"/>
      <c r="Z8" s="1108"/>
      <c r="AA8" s="1108"/>
      <c r="AB8" s="1108"/>
      <c r="AC8" s="1108"/>
      <c r="AD8" s="1108"/>
      <c r="AE8" s="1108"/>
      <c r="AF8" s="1108"/>
      <c r="AG8" s="1108"/>
      <c r="AH8" s="1108"/>
      <c r="AI8" s="1108"/>
      <c r="AJ8" s="1108"/>
      <c r="AK8" s="1108"/>
      <c r="AL8" s="1108"/>
      <c r="AM8" s="164"/>
      <c r="AN8" s="94"/>
    </row>
    <row r="9" spans="1:40">
      <c r="A9" s="50">
        <f t="shared" ref="A9:A23" si="0">A8+1</f>
        <v>6</v>
      </c>
      <c r="B9" s="84"/>
      <c r="C9" s="165"/>
      <c r="D9" s="1108"/>
      <c r="E9" s="1108"/>
      <c r="F9" s="1108"/>
      <c r="G9" s="1108"/>
      <c r="H9" s="1108"/>
      <c r="I9" s="1108"/>
      <c r="J9" s="1108"/>
      <c r="K9" s="1108"/>
      <c r="L9" s="1108"/>
      <c r="M9" s="1108"/>
      <c r="N9" s="1108"/>
      <c r="O9" s="1108"/>
      <c r="P9" s="1108"/>
      <c r="Q9" s="1108"/>
      <c r="R9" s="1108"/>
      <c r="S9" s="1108"/>
      <c r="T9" s="1108"/>
      <c r="U9" s="1108"/>
      <c r="V9" s="1108"/>
      <c r="W9" s="1108"/>
      <c r="X9" s="1108"/>
      <c r="Y9" s="1108"/>
      <c r="Z9" s="1108"/>
      <c r="AA9" s="1108"/>
      <c r="AB9" s="1108"/>
      <c r="AC9" s="1108"/>
      <c r="AD9" s="1108"/>
      <c r="AE9" s="1108"/>
      <c r="AF9" s="1108"/>
      <c r="AG9" s="1108"/>
      <c r="AH9" s="1108"/>
      <c r="AI9" s="1108"/>
      <c r="AJ9" s="1108"/>
      <c r="AK9" s="1108"/>
      <c r="AL9" s="1108"/>
      <c r="AM9" s="89"/>
      <c r="AN9" s="94"/>
    </row>
    <row r="10" spans="1:40">
      <c r="A10" s="50">
        <f t="shared" si="0"/>
        <v>7</v>
      </c>
      <c r="B10" s="84"/>
      <c r="C10" s="166"/>
      <c r="D10" s="1108"/>
      <c r="E10" s="1108"/>
      <c r="F10" s="1108"/>
      <c r="G10" s="1108"/>
      <c r="H10" s="1108"/>
      <c r="I10" s="1108"/>
      <c r="J10" s="1108"/>
      <c r="K10" s="1108"/>
      <c r="L10" s="1108"/>
      <c r="M10" s="1108"/>
      <c r="N10" s="1108"/>
      <c r="O10" s="1108"/>
      <c r="P10" s="1108"/>
      <c r="Q10" s="1108"/>
      <c r="R10" s="1108"/>
      <c r="S10" s="1108"/>
      <c r="T10" s="1108"/>
      <c r="U10" s="1108"/>
      <c r="V10" s="1108"/>
      <c r="W10" s="1108"/>
      <c r="X10" s="1108"/>
      <c r="Y10" s="1108"/>
      <c r="Z10" s="1108"/>
      <c r="AA10" s="1108"/>
      <c r="AB10" s="1108"/>
      <c r="AC10" s="1108"/>
      <c r="AD10" s="1108"/>
      <c r="AE10" s="1108"/>
      <c r="AF10" s="1108"/>
      <c r="AG10" s="1108"/>
      <c r="AH10" s="1108"/>
      <c r="AI10" s="1108"/>
      <c r="AJ10" s="1108"/>
      <c r="AK10" s="1108"/>
      <c r="AL10" s="1108"/>
      <c r="AM10" s="89"/>
      <c r="AN10" s="94"/>
    </row>
    <row r="11" spans="1:40">
      <c r="A11" s="50">
        <f t="shared" si="0"/>
        <v>8</v>
      </c>
      <c r="B11" s="84"/>
      <c r="C11" s="166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8"/>
      <c r="AG11" s="1108"/>
      <c r="AH11" s="1108"/>
      <c r="AI11" s="1108"/>
      <c r="AJ11" s="1108"/>
      <c r="AK11" s="1108"/>
      <c r="AL11" s="1108"/>
      <c r="AM11" s="89"/>
      <c r="AN11" s="94"/>
    </row>
    <row r="12" spans="1:40">
      <c r="A12" s="50">
        <f t="shared" si="0"/>
        <v>9</v>
      </c>
      <c r="B12" s="84"/>
      <c r="C12" s="166"/>
      <c r="D12" s="1108"/>
      <c r="E12" s="1108"/>
      <c r="F12" s="1108"/>
      <c r="G12" s="1108"/>
      <c r="H12" s="1108"/>
      <c r="I12" s="1108"/>
      <c r="J12" s="1108"/>
      <c r="K12" s="1108"/>
      <c r="L12" s="1108"/>
      <c r="M12" s="1108"/>
      <c r="N12" s="1108"/>
      <c r="O12" s="1108"/>
      <c r="P12" s="1108"/>
      <c r="Q12" s="1108"/>
      <c r="R12" s="1108"/>
      <c r="S12" s="1108"/>
      <c r="T12" s="1108"/>
      <c r="U12" s="1108"/>
      <c r="V12" s="1108"/>
      <c r="W12" s="1108"/>
      <c r="X12" s="1108"/>
      <c r="Y12" s="1108"/>
      <c r="Z12" s="1108"/>
      <c r="AA12" s="1108"/>
      <c r="AB12" s="1108"/>
      <c r="AC12" s="1108"/>
      <c r="AD12" s="1108"/>
      <c r="AE12" s="1108"/>
      <c r="AF12" s="1108"/>
      <c r="AG12" s="1108"/>
      <c r="AH12" s="1108"/>
      <c r="AI12" s="1108"/>
      <c r="AJ12" s="1108"/>
      <c r="AK12" s="1108"/>
      <c r="AL12" s="1108"/>
      <c r="AM12" s="89"/>
      <c r="AN12" s="94"/>
    </row>
    <row r="13" spans="1:40">
      <c r="A13" s="50">
        <f t="shared" si="0"/>
        <v>10</v>
      </c>
      <c r="B13" s="84"/>
      <c r="C13" s="166"/>
      <c r="D13" s="1108"/>
      <c r="E13" s="1108"/>
      <c r="F13" s="1108"/>
      <c r="G13" s="1108"/>
      <c r="H13" s="1108"/>
      <c r="I13" s="1108"/>
      <c r="J13" s="1108"/>
      <c r="K13" s="1108"/>
      <c r="L13" s="1108"/>
      <c r="M13" s="1108"/>
      <c r="N13" s="1108"/>
      <c r="O13" s="1108"/>
      <c r="P13" s="1108"/>
      <c r="Q13" s="1108"/>
      <c r="R13" s="1108"/>
      <c r="S13" s="1108"/>
      <c r="T13" s="1108"/>
      <c r="U13" s="1108"/>
      <c r="V13" s="1108"/>
      <c r="W13" s="1108"/>
      <c r="X13" s="1108"/>
      <c r="Y13" s="1108"/>
      <c r="Z13" s="1108"/>
      <c r="AA13" s="1108"/>
      <c r="AB13" s="1108"/>
      <c r="AC13" s="1108"/>
      <c r="AD13" s="1108"/>
      <c r="AE13" s="1108"/>
      <c r="AF13" s="1108"/>
      <c r="AG13" s="1108"/>
      <c r="AH13" s="1108"/>
      <c r="AI13" s="1108"/>
      <c r="AJ13" s="1108"/>
      <c r="AK13" s="1108"/>
      <c r="AL13" s="1108"/>
      <c r="AM13" s="89"/>
      <c r="AN13" s="94"/>
    </row>
    <row r="14" spans="1:40">
      <c r="A14" s="50">
        <f t="shared" si="0"/>
        <v>11</v>
      </c>
      <c r="B14" s="84"/>
      <c r="C14" s="167"/>
      <c r="D14" s="1108"/>
      <c r="E14" s="1108"/>
      <c r="F14" s="1108"/>
      <c r="G14" s="1108"/>
      <c r="H14" s="1108"/>
      <c r="I14" s="1108"/>
      <c r="J14" s="1108"/>
      <c r="K14" s="1108"/>
      <c r="L14" s="1108"/>
      <c r="M14" s="1108"/>
      <c r="N14" s="1108"/>
      <c r="O14" s="1108"/>
      <c r="P14" s="1108"/>
      <c r="Q14" s="1108"/>
      <c r="R14" s="1108"/>
      <c r="S14" s="1108"/>
      <c r="T14" s="1108"/>
      <c r="U14" s="1108"/>
      <c r="V14" s="1108"/>
      <c r="W14" s="1108"/>
      <c r="X14" s="1108"/>
      <c r="Y14" s="1108"/>
      <c r="Z14" s="1108"/>
      <c r="AA14" s="1108"/>
      <c r="AB14" s="1108"/>
      <c r="AC14" s="1108"/>
      <c r="AD14" s="1108"/>
      <c r="AE14" s="1108"/>
      <c r="AF14" s="1108"/>
      <c r="AG14" s="1108"/>
      <c r="AH14" s="1108"/>
      <c r="AI14" s="1108"/>
      <c r="AJ14" s="1108"/>
      <c r="AK14" s="1108"/>
      <c r="AL14" s="1108"/>
      <c r="AM14" s="89"/>
      <c r="AN14" s="94"/>
    </row>
    <row r="15" spans="1:40">
      <c r="A15" s="50">
        <f t="shared" si="0"/>
        <v>12</v>
      </c>
      <c r="B15" s="84"/>
      <c r="C15" s="167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8"/>
      <c r="AG15" s="1108"/>
      <c r="AH15" s="1108"/>
      <c r="AI15" s="1108"/>
      <c r="AJ15" s="1108"/>
      <c r="AK15" s="1108"/>
      <c r="AL15" s="1108"/>
      <c r="AM15" s="89"/>
      <c r="AN15" s="94"/>
    </row>
    <row r="16" spans="1:40">
      <c r="A16" s="50">
        <f t="shared" si="0"/>
        <v>13</v>
      </c>
      <c r="B16" s="84"/>
      <c r="C16" s="165"/>
      <c r="D16" s="1108"/>
      <c r="E16" s="1108"/>
      <c r="F16" s="1108"/>
      <c r="G16" s="1108"/>
      <c r="H16" s="1108"/>
      <c r="I16" s="1108"/>
      <c r="J16" s="1108"/>
      <c r="K16" s="1108"/>
      <c r="L16" s="1108"/>
      <c r="M16" s="1108"/>
      <c r="N16" s="1108"/>
      <c r="O16" s="1108"/>
      <c r="P16" s="1108"/>
      <c r="Q16" s="1108"/>
      <c r="R16" s="1108"/>
      <c r="S16" s="1108"/>
      <c r="T16" s="1108"/>
      <c r="U16" s="1108"/>
      <c r="V16" s="1108"/>
      <c r="W16" s="1108"/>
      <c r="X16" s="1108"/>
      <c r="Y16" s="1108"/>
      <c r="Z16" s="1108"/>
      <c r="AA16" s="1108"/>
      <c r="AB16" s="1108"/>
      <c r="AC16" s="1108"/>
      <c r="AD16" s="1108"/>
      <c r="AE16" s="1108"/>
      <c r="AF16" s="1108"/>
      <c r="AG16" s="1108"/>
      <c r="AH16" s="1108"/>
      <c r="AI16" s="1108"/>
      <c r="AJ16" s="1108"/>
      <c r="AK16" s="1108"/>
      <c r="AL16" s="1108"/>
      <c r="AM16" s="89"/>
      <c r="AN16" s="94"/>
    </row>
    <row r="17" spans="1:40">
      <c r="A17" s="50">
        <f t="shared" si="0"/>
        <v>14</v>
      </c>
      <c r="B17" s="84"/>
      <c r="C17" s="166"/>
      <c r="D17" s="1108"/>
      <c r="E17" s="1108"/>
      <c r="F17" s="1108"/>
      <c r="G17" s="1108"/>
      <c r="H17" s="1108"/>
      <c r="I17" s="1108"/>
      <c r="J17" s="1108"/>
      <c r="K17" s="1108"/>
      <c r="L17" s="1108"/>
      <c r="M17" s="1108"/>
      <c r="N17" s="1108"/>
      <c r="O17" s="1108"/>
      <c r="P17" s="1108"/>
      <c r="Q17" s="1108"/>
      <c r="R17" s="1108"/>
      <c r="S17" s="1108"/>
      <c r="T17" s="1108"/>
      <c r="U17" s="1108"/>
      <c r="V17" s="1108"/>
      <c r="W17" s="1108"/>
      <c r="X17" s="1108"/>
      <c r="Y17" s="1108"/>
      <c r="Z17" s="1108"/>
      <c r="AA17" s="1108"/>
      <c r="AB17" s="1108"/>
      <c r="AC17" s="1108"/>
      <c r="AD17" s="1108"/>
      <c r="AE17" s="1108"/>
      <c r="AF17" s="1108"/>
      <c r="AG17" s="1108"/>
      <c r="AH17" s="1108"/>
      <c r="AI17" s="1108"/>
      <c r="AJ17" s="1108"/>
      <c r="AK17" s="1108"/>
      <c r="AL17" s="1108"/>
      <c r="AM17" s="89"/>
      <c r="AN17" s="94"/>
    </row>
    <row r="18" spans="1:40">
      <c r="A18" s="50">
        <f t="shared" si="0"/>
        <v>15</v>
      </c>
      <c r="B18" s="84"/>
      <c r="C18" s="165"/>
      <c r="D18" s="1108"/>
      <c r="E18" s="1108"/>
      <c r="F18" s="1108"/>
      <c r="G18" s="1108"/>
      <c r="H18" s="1108"/>
      <c r="I18" s="1108"/>
      <c r="J18" s="1108"/>
      <c r="K18" s="1108"/>
      <c r="L18" s="1108"/>
      <c r="M18" s="1108"/>
      <c r="N18" s="1108"/>
      <c r="O18" s="1108"/>
      <c r="P18" s="1108"/>
      <c r="Q18" s="1108"/>
      <c r="R18" s="1108"/>
      <c r="S18" s="1108"/>
      <c r="T18" s="1108"/>
      <c r="U18" s="1108"/>
      <c r="V18" s="1108"/>
      <c r="W18" s="1108"/>
      <c r="X18" s="1108"/>
      <c r="Y18" s="1108"/>
      <c r="Z18" s="1108"/>
      <c r="AA18" s="1108"/>
      <c r="AB18" s="1108"/>
      <c r="AC18" s="1108"/>
      <c r="AD18" s="1108"/>
      <c r="AE18" s="1108"/>
      <c r="AF18" s="1108"/>
      <c r="AG18" s="1108"/>
      <c r="AH18" s="1108"/>
      <c r="AI18" s="1108"/>
      <c r="AJ18" s="1108"/>
      <c r="AK18" s="1108"/>
      <c r="AL18" s="1108"/>
      <c r="AM18" s="89"/>
      <c r="AN18" s="94"/>
    </row>
    <row r="19" spans="1:40">
      <c r="A19" s="50">
        <f t="shared" si="0"/>
        <v>16</v>
      </c>
      <c r="B19" s="84"/>
      <c r="C19" s="167"/>
      <c r="D19" s="1108"/>
      <c r="E19" s="1108"/>
      <c r="F19" s="1108"/>
      <c r="G19" s="1108"/>
      <c r="H19" s="1108"/>
      <c r="I19" s="1108"/>
      <c r="J19" s="1108"/>
      <c r="K19" s="1108"/>
      <c r="L19" s="1108"/>
      <c r="M19" s="1108"/>
      <c r="N19" s="1108"/>
      <c r="O19" s="1108"/>
      <c r="P19" s="1108"/>
      <c r="Q19" s="1108"/>
      <c r="R19" s="1108"/>
      <c r="S19" s="1108"/>
      <c r="T19" s="1108"/>
      <c r="U19" s="1108"/>
      <c r="V19" s="1108"/>
      <c r="W19" s="1108"/>
      <c r="X19" s="1108"/>
      <c r="Y19" s="1108"/>
      <c r="Z19" s="1108"/>
      <c r="AA19" s="1108"/>
      <c r="AB19" s="1108"/>
      <c r="AC19" s="1108"/>
      <c r="AD19" s="1108"/>
      <c r="AE19" s="1108"/>
      <c r="AF19" s="1108"/>
      <c r="AG19" s="1108"/>
      <c r="AH19" s="1108"/>
      <c r="AI19" s="1108"/>
      <c r="AJ19" s="1108"/>
      <c r="AK19" s="1108"/>
      <c r="AL19" s="1108"/>
      <c r="AM19" s="89"/>
      <c r="AN19" s="94"/>
    </row>
    <row r="20" spans="1:40">
      <c r="A20" s="50">
        <f t="shared" si="0"/>
        <v>17</v>
      </c>
      <c r="B20" s="84"/>
      <c r="C20" s="167"/>
      <c r="D20" s="1108"/>
      <c r="E20" s="1108"/>
      <c r="F20" s="1108"/>
      <c r="G20" s="1108"/>
      <c r="H20" s="1108"/>
      <c r="I20" s="1108"/>
      <c r="J20" s="1108"/>
      <c r="K20" s="1108"/>
      <c r="L20" s="1108"/>
      <c r="M20" s="1108"/>
      <c r="N20" s="1108"/>
      <c r="O20" s="1108"/>
      <c r="P20" s="1108"/>
      <c r="Q20" s="1108"/>
      <c r="R20" s="1108"/>
      <c r="S20" s="1108"/>
      <c r="T20" s="1108"/>
      <c r="U20" s="1108"/>
      <c r="V20" s="1108"/>
      <c r="W20" s="1108"/>
      <c r="X20" s="1108"/>
      <c r="Y20" s="1108"/>
      <c r="Z20" s="1108"/>
      <c r="AA20" s="1108"/>
      <c r="AB20" s="1108"/>
      <c r="AC20" s="1108"/>
      <c r="AD20" s="1108"/>
      <c r="AE20" s="1108"/>
      <c r="AF20" s="1108"/>
      <c r="AG20" s="1108"/>
      <c r="AH20" s="1108"/>
      <c r="AI20" s="1108"/>
      <c r="AJ20" s="1108"/>
      <c r="AK20" s="1108"/>
      <c r="AL20" s="1108"/>
      <c r="AM20" s="89"/>
      <c r="AN20" s="94"/>
    </row>
    <row r="21" spans="1:40">
      <c r="A21" s="50">
        <f t="shared" si="0"/>
        <v>18</v>
      </c>
      <c r="B21" s="84"/>
      <c r="C21" s="165"/>
      <c r="D21" s="1108"/>
      <c r="E21" s="1108"/>
      <c r="F21" s="1108"/>
      <c r="G21" s="1108"/>
      <c r="H21" s="1108"/>
      <c r="I21" s="1108"/>
      <c r="J21" s="1108"/>
      <c r="K21" s="1108"/>
      <c r="L21" s="1108"/>
      <c r="M21" s="1108"/>
      <c r="N21" s="1108"/>
      <c r="O21" s="1108"/>
      <c r="P21" s="1108"/>
      <c r="Q21" s="1108"/>
      <c r="R21" s="1108"/>
      <c r="S21" s="1108"/>
      <c r="T21" s="1108"/>
      <c r="U21" s="1108"/>
      <c r="V21" s="1108"/>
      <c r="W21" s="1108"/>
      <c r="X21" s="1108"/>
      <c r="Y21" s="1108"/>
      <c r="Z21" s="1108"/>
      <c r="AA21" s="1108"/>
      <c r="AB21" s="1108"/>
      <c r="AC21" s="1108"/>
      <c r="AD21" s="1108"/>
      <c r="AE21" s="1108"/>
      <c r="AF21" s="1108"/>
      <c r="AG21" s="1108"/>
      <c r="AH21" s="1108"/>
      <c r="AI21" s="1108"/>
      <c r="AJ21" s="1108"/>
      <c r="AK21" s="1108"/>
      <c r="AL21" s="1108"/>
      <c r="AM21" s="89"/>
      <c r="AN21" s="94"/>
    </row>
    <row r="22" spans="1:40">
      <c r="A22" s="50">
        <f t="shared" si="0"/>
        <v>19</v>
      </c>
      <c r="B22" s="84"/>
      <c r="C22" s="166"/>
      <c r="D22" s="1108"/>
      <c r="E22" s="1108"/>
      <c r="F22" s="1108"/>
      <c r="G22" s="1108"/>
      <c r="H22" s="1108"/>
      <c r="I22" s="1108"/>
      <c r="J22" s="1108"/>
      <c r="K22" s="1108"/>
      <c r="L22" s="1108"/>
      <c r="M22" s="1108"/>
      <c r="N22" s="1108"/>
      <c r="O22" s="1108"/>
      <c r="P22" s="1108"/>
      <c r="Q22" s="1108"/>
      <c r="R22" s="1108"/>
      <c r="S22" s="1108"/>
      <c r="T22" s="1108"/>
      <c r="U22" s="1108"/>
      <c r="V22" s="1108"/>
      <c r="W22" s="1108"/>
      <c r="X22" s="1108"/>
      <c r="Y22" s="1108"/>
      <c r="Z22" s="1108"/>
      <c r="AA22" s="1108"/>
      <c r="AB22" s="1108"/>
      <c r="AC22" s="1108"/>
      <c r="AD22" s="1108"/>
      <c r="AE22" s="1108"/>
      <c r="AF22" s="1108"/>
      <c r="AG22" s="1108"/>
      <c r="AH22" s="1108"/>
      <c r="AI22" s="1108"/>
      <c r="AJ22" s="1108"/>
      <c r="AK22" s="1108"/>
      <c r="AL22" s="1108"/>
      <c r="AM22" s="89"/>
      <c r="AN22" s="94"/>
    </row>
    <row r="23" spans="1:40">
      <c r="A23" s="50">
        <f t="shared" si="0"/>
        <v>20</v>
      </c>
      <c r="B23" s="85"/>
      <c r="C23" s="166"/>
      <c r="D23" s="1108"/>
      <c r="E23" s="1108"/>
      <c r="F23" s="1108"/>
      <c r="G23" s="1108"/>
      <c r="H23" s="1108"/>
      <c r="I23" s="1108"/>
      <c r="J23" s="1108"/>
      <c r="K23" s="1108"/>
      <c r="L23" s="1108"/>
      <c r="M23" s="1108"/>
      <c r="N23" s="1108"/>
      <c r="O23" s="1108"/>
      <c r="P23" s="1108"/>
      <c r="Q23" s="1108"/>
      <c r="R23" s="1108"/>
      <c r="S23" s="1108"/>
      <c r="T23" s="1108"/>
      <c r="U23" s="1108"/>
      <c r="V23" s="1108"/>
      <c r="W23" s="1108"/>
      <c r="X23" s="1108"/>
      <c r="Y23" s="1108"/>
      <c r="Z23" s="1108"/>
      <c r="AA23" s="1108"/>
      <c r="AB23" s="1108"/>
      <c r="AC23" s="1108"/>
      <c r="AD23" s="1108"/>
      <c r="AE23" s="1108"/>
      <c r="AF23" s="1108"/>
      <c r="AG23" s="1108"/>
      <c r="AH23" s="1108"/>
      <c r="AI23" s="1108"/>
      <c r="AJ23" s="1108"/>
      <c r="AK23" s="1108"/>
      <c r="AL23" s="1108"/>
      <c r="AM23" s="89"/>
      <c r="AN23" s="101"/>
    </row>
    <row r="24" spans="1:40">
      <c r="A24" s="50" t="s">
        <v>130</v>
      </c>
      <c r="B24" s="84"/>
      <c r="C24" s="168"/>
      <c r="D24" s="1108"/>
      <c r="E24" s="1108"/>
      <c r="F24" s="1108"/>
      <c r="G24" s="1108"/>
      <c r="H24" s="1108"/>
      <c r="I24" s="1108"/>
      <c r="J24" s="1108"/>
      <c r="K24" s="1108"/>
      <c r="L24" s="1108"/>
      <c r="M24" s="1108"/>
      <c r="N24" s="1108"/>
      <c r="O24" s="1108"/>
      <c r="P24" s="1108"/>
      <c r="Q24" s="1108"/>
      <c r="R24" s="1108"/>
      <c r="S24" s="1108"/>
      <c r="T24" s="1108"/>
      <c r="U24" s="1108"/>
      <c r="V24" s="1108"/>
      <c r="W24" s="1108"/>
      <c r="X24" s="1108"/>
      <c r="Y24" s="1108"/>
      <c r="Z24" s="1108"/>
      <c r="AA24" s="1108"/>
      <c r="AB24" s="1108"/>
      <c r="AC24" s="1108"/>
      <c r="AD24" s="1108"/>
      <c r="AE24" s="1108"/>
      <c r="AF24" s="1108"/>
      <c r="AG24" s="1108"/>
      <c r="AH24" s="1108"/>
      <c r="AI24" s="1108"/>
      <c r="AJ24" s="1108"/>
      <c r="AK24" s="1108"/>
      <c r="AL24" s="1108"/>
      <c r="AM24" s="133"/>
      <c r="AN24" s="94"/>
    </row>
    <row r="25" spans="1:40">
      <c r="A25" s="50">
        <f t="shared" ref="A25:A32" si="1">A24+1</f>
        <v>22</v>
      </c>
      <c r="B25" s="84"/>
      <c r="C25" s="166"/>
      <c r="D25" s="1108"/>
      <c r="E25" s="1108"/>
      <c r="F25" s="1108"/>
      <c r="G25" s="1108"/>
      <c r="H25" s="1108"/>
      <c r="I25" s="1108"/>
      <c r="J25" s="1108"/>
      <c r="K25" s="1108"/>
      <c r="L25" s="1108"/>
      <c r="M25" s="1108"/>
      <c r="N25" s="1108"/>
      <c r="O25" s="1108"/>
      <c r="P25" s="1108"/>
      <c r="Q25" s="1108"/>
      <c r="R25" s="1108"/>
      <c r="S25" s="1108"/>
      <c r="T25" s="1108"/>
      <c r="U25" s="1108"/>
      <c r="V25" s="1108"/>
      <c r="W25" s="1108"/>
      <c r="X25" s="1108"/>
      <c r="Y25" s="1108"/>
      <c r="Z25" s="1108"/>
      <c r="AA25" s="1108"/>
      <c r="AB25" s="1108"/>
      <c r="AC25" s="1108"/>
      <c r="AD25" s="1108"/>
      <c r="AE25" s="1108"/>
      <c r="AF25" s="1108"/>
      <c r="AG25" s="1108"/>
      <c r="AH25" s="1108"/>
      <c r="AI25" s="1108"/>
      <c r="AJ25" s="1108"/>
      <c r="AK25" s="1108"/>
      <c r="AL25" s="1108"/>
      <c r="AM25" s="89"/>
      <c r="AN25" s="94"/>
    </row>
    <row r="26" spans="1:40">
      <c r="A26" s="50">
        <f t="shared" si="1"/>
        <v>23</v>
      </c>
      <c r="B26" s="84"/>
      <c r="C26" s="166"/>
      <c r="D26" s="1108"/>
      <c r="E26" s="1108"/>
      <c r="F26" s="1108"/>
      <c r="G26" s="1108"/>
      <c r="H26" s="1108"/>
      <c r="I26" s="1108"/>
      <c r="J26" s="1108"/>
      <c r="K26" s="1108"/>
      <c r="L26" s="1108"/>
      <c r="M26" s="1108"/>
      <c r="N26" s="1108"/>
      <c r="O26" s="1108"/>
      <c r="P26" s="1108"/>
      <c r="Q26" s="1108"/>
      <c r="R26" s="1108"/>
      <c r="S26" s="1108"/>
      <c r="T26" s="1108"/>
      <c r="U26" s="1108"/>
      <c r="V26" s="1108"/>
      <c r="W26" s="1108"/>
      <c r="X26" s="1108"/>
      <c r="Y26" s="1108"/>
      <c r="Z26" s="1108"/>
      <c r="AA26" s="1108"/>
      <c r="AB26" s="1108"/>
      <c r="AC26" s="1108"/>
      <c r="AD26" s="1108"/>
      <c r="AE26" s="1108"/>
      <c r="AF26" s="1108"/>
      <c r="AG26" s="1108"/>
      <c r="AH26" s="1108"/>
      <c r="AI26" s="1108"/>
      <c r="AJ26" s="1108"/>
      <c r="AK26" s="1108"/>
      <c r="AL26" s="1108"/>
      <c r="AM26" s="89"/>
      <c r="AN26" s="94"/>
    </row>
    <row r="27" spans="1:40">
      <c r="A27" s="50">
        <f t="shared" si="1"/>
        <v>24</v>
      </c>
      <c r="B27" s="84"/>
      <c r="C27" s="166"/>
      <c r="D27" s="1108"/>
      <c r="E27" s="1108"/>
      <c r="F27" s="1108"/>
      <c r="G27" s="1108"/>
      <c r="H27" s="1108"/>
      <c r="I27" s="1108"/>
      <c r="J27" s="1108"/>
      <c r="K27" s="1108"/>
      <c r="L27" s="1108"/>
      <c r="M27" s="1108"/>
      <c r="N27" s="1108"/>
      <c r="O27" s="1108"/>
      <c r="P27" s="1108"/>
      <c r="Q27" s="1108"/>
      <c r="R27" s="1108"/>
      <c r="S27" s="1108"/>
      <c r="T27" s="1108"/>
      <c r="U27" s="1108"/>
      <c r="V27" s="1108"/>
      <c r="W27" s="1108"/>
      <c r="X27" s="1108"/>
      <c r="Y27" s="1108"/>
      <c r="Z27" s="1108"/>
      <c r="AA27" s="1108"/>
      <c r="AB27" s="1108"/>
      <c r="AC27" s="1108"/>
      <c r="AD27" s="1108"/>
      <c r="AE27" s="1108"/>
      <c r="AF27" s="1108"/>
      <c r="AG27" s="1108"/>
      <c r="AH27" s="1108"/>
      <c r="AI27" s="1108"/>
      <c r="AJ27" s="1108"/>
      <c r="AK27" s="1108"/>
      <c r="AL27" s="1108"/>
      <c r="AM27" s="89"/>
      <c r="AN27" s="94"/>
    </row>
    <row r="28" spans="1:40">
      <c r="A28" s="50">
        <f t="shared" si="1"/>
        <v>25</v>
      </c>
      <c r="B28" s="84"/>
      <c r="C28" s="166"/>
      <c r="D28" s="1108"/>
      <c r="E28" s="1108"/>
      <c r="F28" s="1108"/>
      <c r="G28" s="1108"/>
      <c r="H28" s="1108"/>
      <c r="I28" s="1108"/>
      <c r="J28" s="1108"/>
      <c r="K28" s="1108"/>
      <c r="L28" s="1108"/>
      <c r="M28" s="1108"/>
      <c r="N28" s="1108"/>
      <c r="O28" s="1108"/>
      <c r="P28" s="1108"/>
      <c r="Q28" s="1108"/>
      <c r="R28" s="1108"/>
      <c r="S28" s="1108"/>
      <c r="T28" s="1108"/>
      <c r="U28" s="1108"/>
      <c r="V28" s="1108"/>
      <c r="W28" s="1108"/>
      <c r="X28" s="1108"/>
      <c r="Y28" s="1108"/>
      <c r="Z28" s="1108"/>
      <c r="AA28" s="1108"/>
      <c r="AB28" s="1108"/>
      <c r="AC28" s="1108"/>
      <c r="AD28" s="1108"/>
      <c r="AE28" s="1108"/>
      <c r="AF28" s="1108"/>
      <c r="AG28" s="1108"/>
      <c r="AH28" s="1108"/>
      <c r="AI28" s="1108"/>
      <c r="AJ28" s="1108"/>
      <c r="AK28" s="1108"/>
      <c r="AL28" s="1108"/>
      <c r="AM28" s="89"/>
      <c r="AN28" s="94"/>
    </row>
    <row r="29" spans="1:40">
      <c r="A29" s="50">
        <f t="shared" si="1"/>
        <v>26</v>
      </c>
      <c r="B29" s="84"/>
      <c r="C29" s="169"/>
      <c r="D29" s="1108"/>
      <c r="E29" s="1108"/>
      <c r="F29" s="1108"/>
      <c r="G29" s="1108"/>
      <c r="H29" s="1108"/>
      <c r="I29" s="1108"/>
      <c r="J29" s="1108"/>
      <c r="K29" s="1108"/>
      <c r="L29" s="1108"/>
      <c r="M29" s="1108"/>
      <c r="N29" s="1108"/>
      <c r="O29" s="1108"/>
      <c r="P29" s="1108"/>
      <c r="Q29" s="1108"/>
      <c r="R29" s="1108"/>
      <c r="S29" s="1108"/>
      <c r="T29" s="1108"/>
      <c r="U29" s="1108"/>
      <c r="V29" s="1108"/>
      <c r="W29" s="1108"/>
      <c r="X29" s="1108"/>
      <c r="Y29" s="1108"/>
      <c r="Z29" s="1108"/>
      <c r="AA29" s="1108"/>
      <c r="AB29" s="1108"/>
      <c r="AC29" s="1108"/>
      <c r="AD29" s="1108"/>
      <c r="AE29" s="1108"/>
      <c r="AF29" s="1108"/>
      <c r="AG29" s="1108"/>
      <c r="AH29" s="1108"/>
      <c r="AI29" s="1108"/>
      <c r="AJ29" s="1108"/>
      <c r="AK29" s="1108"/>
      <c r="AL29" s="1108"/>
      <c r="AM29" s="89"/>
      <c r="AN29" s="94"/>
    </row>
    <row r="30" spans="1:40">
      <c r="A30" s="50">
        <f t="shared" si="1"/>
        <v>27</v>
      </c>
      <c r="B30" s="84"/>
      <c r="C30" s="166"/>
      <c r="D30" s="1108"/>
      <c r="E30" s="1108"/>
      <c r="F30" s="1108"/>
      <c r="G30" s="1108"/>
      <c r="H30" s="1108"/>
      <c r="I30" s="1108"/>
      <c r="J30" s="1108"/>
      <c r="K30" s="1108"/>
      <c r="L30" s="1108"/>
      <c r="M30" s="1108"/>
      <c r="N30" s="1108"/>
      <c r="O30" s="1108"/>
      <c r="P30" s="1108"/>
      <c r="Q30" s="1108"/>
      <c r="R30" s="1108"/>
      <c r="S30" s="1108"/>
      <c r="T30" s="1108"/>
      <c r="U30" s="1108"/>
      <c r="V30" s="1108"/>
      <c r="W30" s="1108"/>
      <c r="X30" s="1108"/>
      <c r="Y30" s="1108"/>
      <c r="Z30" s="1108"/>
      <c r="AA30" s="1108"/>
      <c r="AB30" s="1108"/>
      <c r="AC30" s="1108"/>
      <c r="AD30" s="1108"/>
      <c r="AE30" s="1108"/>
      <c r="AF30" s="1108"/>
      <c r="AG30" s="1108"/>
      <c r="AH30" s="1108"/>
      <c r="AI30" s="1108"/>
      <c r="AJ30" s="1108"/>
      <c r="AK30" s="1108"/>
      <c r="AL30" s="1108"/>
      <c r="AM30" s="89"/>
      <c r="AN30" s="94"/>
    </row>
    <row r="31" spans="1:40">
      <c r="A31" s="50">
        <f t="shared" si="1"/>
        <v>28</v>
      </c>
      <c r="B31" s="84"/>
      <c r="C31" s="166"/>
      <c r="D31" s="1108"/>
      <c r="E31" s="1108"/>
      <c r="F31" s="1108"/>
      <c r="G31" s="1108"/>
      <c r="H31" s="1108"/>
      <c r="I31" s="1108"/>
      <c r="J31" s="1108"/>
      <c r="K31" s="1108"/>
      <c r="L31" s="1108"/>
      <c r="M31" s="1108"/>
      <c r="N31" s="1108"/>
      <c r="O31" s="1108"/>
      <c r="P31" s="1108"/>
      <c r="Q31" s="1108"/>
      <c r="R31" s="1108"/>
      <c r="S31" s="1108"/>
      <c r="T31" s="1108"/>
      <c r="U31" s="1108"/>
      <c r="V31" s="1108"/>
      <c r="W31" s="1108"/>
      <c r="X31" s="1108"/>
      <c r="Y31" s="1108"/>
      <c r="Z31" s="1108"/>
      <c r="AA31" s="1108"/>
      <c r="AB31" s="1108"/>
      <c r="AC31" s="1108"/>
      <c r="AD31" s="1108"/>
      <c r="AE31" s="1108"/>
      <c r="AF31" s="1108"/>
      <c r="AG31" s="1108"/>
      <c r="AH31" s="1108"/>
      <c r="AI31" s="1108"/>
      <c r="AJ31" s="1108"/>
      <c r="AK31" s="1108"/>
      <c r="AL31" s="1108"/>
      <c r="AM31" s="89"/>
      <c r="AN31" s="94"/>
    </row>
    <row r="32" spans="1:40">
      <c r="A32" s="50">
        <f t="shared" si="1"/>
        <v>29</v>
      </c>
      <c r="B32" s="85"/>
      <c r="C32" s="166"/>
      <c r="D32" s="1108"/>
      <c r="E32" s="1108"/>
      <c r="F32" s="1108"/>
      <c r="G32" s="1108"/>
      <c r="H32" s="1108"/>
      <c r="I32" s="1108"/>
      <c r="J32" s="1108"/>
      <c r="K32" s="1108"/>
      <c r="L32" s="1108"/>
      <c r="M32" s="1108"/>
      <c r="N32" s="1108"/>
      <c r="O32" s="1108"/>
      <c r="P32" s="1108"/>
      <c r="Q32" s="1108"/>
      <c r="R32" s="1108"/>
      <c r="S32" s="1108"/>
      <c r="T32" s="1108"/>
      <c r="U32" s="1108"/>
      <c r="V32" s="1108"/>
      <c r="W32" s="1108"/>
      <c r="X32" s="1108"/>
      <c r="Y32" s="1108"/>
      <c r="Z32" s="1108"/>
      <c r="AA32" s="1108"/>
      <c r="AB32" s="1108"/>
      <c r="AC32" s="1108"/>
      <c r="AD32" s="1108"/>
      <c r="AE32" s="1108"/>
      <c r="AF32" s="1108"/>
      <c r="AG32" s="1108"/>
      <c r="AH32" s="1108"/>
      <c r="AI32" s="1108"/>
      <c r="AJ32" s="1108"/>
      <c r="AK32" s="1108"/>
      <c r="AL32" s="1108"/>
      <c r="AM32" s="89"/>
      <c r="AN32" s="101"/>
    </row>
    <row r="33" spans="1:40">
      <c r="A33" s="50" t="s">
        <v>132</v>
      </c>
      <c r="B33" s="84"/>
      <c r="C33" s="170"/>
      <c r="D33" s="1108"/>
      <c r="E33" s="1108"/>
      <c r="F33" s="1108"/>
      <c r="G33" s="1108"/>
      <c r="H33" s="1108"/>
      <c r="I33" s="1108"/>
      <c r="J33" s="1108"/>
      <c r="K33" s="1108"/>
      <c r="L33" s="1108"/>
      <c r="M33" s="1108"/>
      <c r="N33" s="1108"/>
      <c r="O33" s="1108"/>
      <c r="P33" s="1108"/>
      <c r="Q33" s="1108"/>
      <c r="R33" s="1108"/>
      <c r="S33" s="1108"/>
      <c r="T33" s="1108"/>
      <c r="U33" s="1108"/>
      <c r="V33" s="1108"/>
      <c r="W33" s="1108"/>
      <c r="X33" s="1108"/>
      <c r="Y33" s="1108"/>
      <c r="Z33" s="1108"/>
      <c r="AA33" s="1108"/>
      <c r="AB33" s="1108"/>
      <c r="AC33" s="1108"/>
      <c r="AD33" s="1108"/>
      <c r="AE33" s="1108"/>
      <c r="AF33" s="1108"/>
      <c r="AG33" s="1108"/>
      <c r="AH33" s="1108"/>
      <c r="AI33" s="1108"/>
      <c r="AJ33" s="1108"/>
      <c r="AK33" s="1108"/>
      <c r="AL33" s="1108"/>
      <c r="AM33" s="151"/>
      <c r="AN33" s="94"/>
    </row>
    <row r="34" spans="1:40">
      <c r="A34" s="50">
        <f t="shared" ref="A34:A51" si="2">A33+1</f>
        <v>31</v>
      </c>
      <c r="B34" s="84"/>
      <c r="C34" s="171"/>
      <c r="D34" s="1108"/>
      <c r="E34" s="1108"/>
      <c r="F34" s="1108"/>
      <c r="G34" s="1108"/>
      <c r="H34" s="1108"/>
      <c r="I34" s="1108"/>
      <c r="J34" s="1108"/>
      <c r="K34" s="1108"/>
      <c r="L34" s="1108"/>
      <c r="M34" s="1108"/>
      <c r="N34" s="1108"/>
      <c r="O34" s="1108"/>
      <c r="P34" s="1108"/>
      <c r="Q34" s="1108"/>
      <c r="R34" s="1108"/>
      <c r="S34" s="1108"/>
      <c r="T34" s="1108"/>
      <c r="U34" s="1108"/>
      <c r="V34" s="1108"/>
      <c r="W34" s="1108"/>
      <c r="X34" s="1108"/>
      <c r="Y34" s="1108"/>
      <c r="Z34" s="1108"/>
      <c r="AA34" s="1108"/>
      <c r="AB34" s="1108"/>
      <c r="AC34" s="1108"/>
      <c r="AD34" s="1108"/>
      <c r="AE34" s="1108"/>
      <c r="AF34" s="1108"/>
      <c r="AG34" s="1108"/>
      <c r="AH34" s="1108"/>
      <c r="AI34" s="1108"/>
      <c r="AJ34" s="1108"/>
      <c r="AK34" s="1108"/>
      <c r="AL34" s="1108"/>
      <c r="AM34" s="89"/>
      <c r="AN34" s="94"/>
    </row>
    <row r="35" spans="1:40">
      <c r="A35" s="50">
        <f t="shared" si="2"/>
        <v>32</v>
      </c>
      <c r="B35" s="84"/>
      <c r="C35" s="172"/>
      <c r="D35" s="1108"/>
      <c r="E35" s="1108"/>
      <c r="F35" s="1108"/>
      <c r="G35" s="1108"/>
      <c r="H35" s="1108"/>
      <c r="I35" s="1108"/>
      <c r="J35" s="1108"/>
      <c r="K35" s="1108"/>
      <c r="L35" s="1108"/>
      <c r="M35" s="1108"/>
      <c r="N35" s="1108"/>
      <c r="O35" s="1108"/>
      <c r="P35" s="1108"/>
      <c r="Q35" s="1108"/>
      <c r="R35" s="1108"/>
      <c r="S35" s="1108"/>
      <c r="T35" s="1108"/>
      <c r="U35" s="1108"/>
      <c r="V35" s="1108"/>
      <c r="W35" s="1108"/>
      <c r="X35" s="1108"/>
      <c r="Y35" s="1108"/>
      <c r="Z35" s="1108"/>
      <c r="AA35" s="1108"/>
      <c r="AB35" s="1108"/>
      <c r="AC35" s="1108"/>
      <c r="AD35" s="1108"/>
      <c r="AE35" s="1108"/>
      <c r="AF35" s="1108"/>
      <c r="AG35" s="1108"/>
      <c r="AH35" s="1108"/>
      <c r="AI35" s="1108"/>
      <c r="AJ35" s="1108"/>
      <c r="AK35" s="1108"/>
      <c r="AL35" s="1108"/>
      <c r="AM35" s="89"/>
      <c r="AN35" s="94"/>
    </row>
    <row r="36" spans="1:40">
      <c r="A36" s="50">
        <f t="shared" si="2"/>
        <v>33</v>
      </c>
      <c r="B36" s="84"/>
      <c r="C36" s="173"/>
      <c r="D36" s="1108"/>
      <c r="E36" s="1108"/>
      <c r="F36" s="1108"/>
      <c r="G36" s="1108"/>
      <c r="H36" s="1108"/>
      <c r="I36" s="1108"/>
      <c r="J36" s="1108"/>
      <c r="K36" s="1108"/>
      <c r="L36" s="1108"/>
      <c r="M36" s="1108"/>
      <c r="N36" s="1108"/>
      <c r="O36" s="1108"/>
      <c r="P36" s="1108"/>
      <c r="Q36" s="1108"/>
      <c r="R36" s="1108"/>
      <c r="S36" s="1108"/>
      <c r="T36" s="1108"/>
      <c r="U36" s="1108"/>
      <c r="V36" s="1108"/>
      <c r="W36" s="1108"/>
      <c r="X36" s="1108"/>
      <c r="Y36" s="1108"/>
      <c r="Z36" s="1108"/>
      <c r="AA36" s="1108"/>
      <c r="AB36" s="1108"/>
      <c r="AC36" s="1108"/>
      <c r="AD36" s="1108"/>
      <c r="AE36" s="1108"/>
      <c r="AF36" s="1108"/>
      <c r="AG36" s="1108"/>
      <c r="AH36" s="1108"/>
      <c r="AI36" s="1108"/>
      <c r="AJ36" s="1108"/>
      <c r="AK36" s="1108"/>
      <c r="AL36" s="1108"/>
      <c r="AM36" s="89"/>
      <c r="AN36" s="94"/>
    </row>
    <row r="37" spans="1:40">
      <c r="A37" s="50">
        <f t="shared" si="2"/>
        <v>34</v>
      </c>
      <c r="B37" s="84"/>
      <c r="C37" s="173"/>
      <c r="D37" s="1108"/>
      <c r="E37" s="1108"/>
      <c r="F37" s="1108"/>
      <c r="G37" s="1108"/>
      <c r="H37" s="1108"/>
      <c r="I37" s="1108"/>
      <c r="J37" s="1108"/>
      <c r="K37" s="1108"/>
      <c r="L37" s="1108"/>
      <c r="M37" s="1108"/>
      <c r="N37" s="1108"/>
      <c r="O37" s="1108"/>
      <c r="P37" s="1108"/>
      <c r="Q37" s="1108"/>
      <c r="R37" s="1108"/>
      <c r="S37" s="1108"/>
      <c r="T37" s="1108"/>
      <c r="U37" s="1108"/>
      <c r="V37" s="1108"/>
      <c r="W37" s="1108"/>
      <c r="X37" s="1108"/>
      <c r="Y37" s="1108"/>
      <c r="Z37" s="1108"/>
      <c r="AA37" s="1108"/>
      <c r="AB37" s="1108"/>
      <c r="AC37" s="1108"/>
      <c r="AD37" s="1108"/>
      <c r="AE37" s="1108"/>
      <c r="AF37" s="1108"/>
      <c r="AG37" s="1108"/>
      <c r="AH37" s="1108"/>
      <c r="AI37" s="1108"/>
      <c r="AJ37" s="1108"/>
      <c r="AK37" s="1108"/>
      <c r="AL37" s="1108"/>
      <c r="AM37" s="89"/>
      <c r="AN37" s="94"/>
    </row>
    <row r="38" spans="1:40">
      <c r="A38" s="50">
        <f t="shared" si="2"/>
        <v>35</v>
      </c>
      <c r="B38" s="84"/>
      <c r="C38" s="172"/>
      <c r="D38" s="1108"/>
      <c r="E38" s="1108"/>
      <c r="F38" s="1108"/>
      <c r="G38" s="1108"/>
      <c r="H38" s="1108"/>
      <c r="I38" s="1108"/>
      <c r="J38" s="1108"/>
      <c r="K38" s="1108"/>
      <c r="L38" s="1108"/>
      <c r="M38" s="1108"/>
      <c r="N38" s="1108"/>
      <c r="O38" s="1108"/>
      <c r="P38" s="1108"/>
      <c r="Q38" s="1108"/>
      <c r="R38" s="1108"/>
      <c r="S38" s="1108"/>
      <c r="T38" s="1108"/>
      <c r="U38" s="1108"/>
      <c r="V38" s="1108"/>
      <c r="W38" s="1108"/>
      <c r="X38" s="1108"/>
      <c r="Y38" s="1108"/>
      <c r="Z38" s="1108"/>
      <c r="AA38" s="1108"/>
      <c r="AB38" s="1108"/>
      <c r="AC38" s="1108"/>
      <c r="AD38" s="1108"/>
      <c r="AE38" s="1108"/>
      <c r="AF38" s="1108"/>
      <c r="AG38" s="1108"/>
      <c r="AH38" s="1108"/>
      <c r="AI38" s="1108"/>
      <c r="AJ38" s="1108"/>
      <c r="AK38" s="1108"/>
      <c r="AL38" s="1108"/>
      <c r="AM38" s="89"/>
      <c r="AN38" s="94"/>
    </row>
    <row r="39" spans="1:40">
      <c r="A39" s="50">
        <f t="shared" si="2"/>
        <v>36</v>
      </c>
      <c r="B39" s="84"/>
      <c r="C39" s="174"/>
      <c r="D39" s="1108"/>
      <c r="E39" s="1108"/>
      <c r="F39" s="1108"/>
      <c r="G39" s="1108"/>
      <c r="H39" s="1108"/>
      <c r="I39" s="1108"/>
      <c r="J39" s="1108"/>
      <c r="K39" s="1108"/>
      <c r="L39" s="1108"/>
      <c r="M39" s="1108"/>
      <c r="N39" s="1108"/>
      <c r="O39" s="1108"/>
      <c r="P39" s="1108"/>
      <c r="Q39" s="1108"/>
      <c r="R39" s="1108"/>
      <c r="S39" s="1108"/>
      <c r="T39" s="1108"/>
      <c r="U39" s="1108"/>
      <c r="V39" s="1108"/>
      <c r="W39" s="1108"/>
      <c r="X39" s="1108"/>
      <c r="Y39" s="1108"/>
      <c r="Z39" s="1108"/>
      <c r="AA39" s="1108"/>
      <c r="AB39" s="1108"/>
      <c r="AC39" s="1108"/>
      <c r="AD39" s="1108"/>
      <c r="AE39" s="1108"/>
      <c r="AF39" s="1108"/>
      <c r="AG39" s="1108"/>
      <c r="AH39" s="1108"/>
      <c r="AI39" s="1108"/>
      <c r="AJ39" s="1108"/>
      <c r="AK39" s="1108"/>
      <c r="AL39" s="1108"/>
      <c r="AM39" s="89"/>
      <c r="AN39" s="94"/>
    </row>
    <row r="40" spans="1:40">
      <c r="A40" s="50">
        <f t="shared" si="2"/>
        <v>37</v>
      </c>
      <c r="B40" s="84"/>
      <c r="C40" s="172"/>
      <c r="D40" s="1108"/>
      <c r="E40" s="1108"/>
      <c r="F40" s="1108"/>
      <c r="G40" s="1108"/>
      <c r="H40" s="1108"/>
      <c r="I40" s="1108"/>
      <c r="J40" s="1108"/>
      <c r="K40" s="1108"/>
      <c r="L40" s="1108"/>
      <c r="M40" s="1108"/>
      <c r="N40" s="1108"/>
      <c r="O40" s="1108"/>
      <c r="P40" s="1108"/>
      <c r="Q40" s="1108"/>
      <c r="R40" s="1108"/>
      <c r="S40" s="1108"/>
      <c r="T40" s="1108"/>
      <c r="U40" s="1108"/>
      <c r="V40" s="1108"/>
      <c r="W40" s="1108"/>
      <c r="X40" s="1108"/>
      <c r="Y40" s="1108"/>
      <c r="Z40" s="1108"/>
      <c r="AA40" s="1108"/>
      <c r="AB40" s="1108"/>
      <c r="AC40" s="1108"/>
      <c r="AD40" s="1108"/>
      <c r="AE40" s="1108"/>
      <c r="AF40" s="1108"/>
      <c r="AG40" s="1108"/>
      <c r="AH40" s="1108"/>
      <c r="AI40" s="1108"/>
      <c r="AJ40" s="1108"/>
      <c r="AK40" s="1108"/>
      <c r="AL40" s="1108"/>
      <c r="AM40" s="89"/>
      <c r="AN40" s="94"/>
    </row>
    <row r="41" spans="1:40">
      <c r="A41" s="50">
        <f t="shared" si="2"/>
        <v>38</v>
      </c>
      <c r="B41" s="84"/>
      <c r="C41" s="175"/>
      <c r="D41" s="1108"/>
      <c r="E41" s="1108"/>
      <c r="F41" s="1108"/>
      <c r="G41" s="1108"/>
      <c r="H41" s="1108"/>
      <c r="I41" s="1108"/>
      <c r="J41" s="1108"/>
      <c r="K41" s="1108"/>
      <c r="L41" s="1108"/>
      <c r="M41" s="1108"/>
      <c r="N41" s="1108"/>
      <c r="O41" s="1108"/>
      <c r="P41" s="1108"/>
      <c r="Q41" s="1108"/>
      <c r="R41" s="1108"/>
      <c r="S41" s="1108"/>
      <c r="T41" s="1108"/>
      <c r="U41" s="1108"/>
      <c r="V41" s="1108"/>
      <c r="W41" s="1108"/>
      <c r="X41" s="1108"/>
      <c r="Y41" s="1108"/>
      <c r="Z41" s="1108"/>
      <c r="AA41" s="1108"/>
      <c r="AB41" s="1108"/>
      <c r="AC41" s="1108"/>
      <c r="AD41" s="1108"/>
      <c r="AE41" s="1108"/>
      <c r="AF41" s="1108"/>
      <c r="AG41" s="1108"/>
      <c r="AH41" s="1108"/>
      <c r="AI41" s="1108"/>
      <c r="AJ41" s="1108"/>
      <c r="AK41" s="1108"/>
      <c r="AL41" s="1108"/>
      <c r="AM41" s="89"/>
      <c r="AN41" s="94"/>
    </row>
    <row r="42" spans="1:40">
      <c r="A42" s="50">
        <f t="shared" si="2"/>
        <v>39</v>
      </c>
      <c r="B42" s="84"/>
      <c r="C42" s="172"/>
      <c r="D42" s="1108"/>
      <c r="E42" s="1108"/>
      <c r="F42" s="1108"/>
      <c r="G42" s="1108"/>
      <c r="H42" s="1108"/>
      <c r="I42" s="1108"/>
      <c r="J42" s="1108"/>
      <c r="K42" s="1108"/>
      <c r="L42" s="1108"/>
      <c r="M42" s="1108"/>
      <c r="N42" s="1108"/>
      <c r="O42" s="1108"/>
      <c r="P42" s="1108"/>
      <c r="Q42" s="1108"/>
      <c r="R42" s="1108"/>
      <c r="S42" s="1108"/>
      <c r="T42" s="1108"/>
      <c r="U42" s="1108"/>
      <c r="V42" s="1108"/>
      <c r="W42" s="1108"/>
      <c r="X42" s="1108"/>
      <c r="Y42" s="1108"/>
      <c r="Z42" s="1108"/>
      <c r="AA42" s="1108"/>
      <c r="AB42" s="1108"/>
      <c r="AC42" s="1108"/>
      <c r="AD42" s="1108"/>
      <c r="AE42" s="1108"/>
      <c r="AF42" s="1108"/>
      <c r="AG42" s="1108"/>
      <c r="AH42" s="1108"/>
      <c r="AI42" s="1108"/>
      <c r="AJ42" s="1108"/>
      <c r="AK42" s="1108"/>
      <c r="AL42" s="1108"/>
      <c r="AM42" s="89"/>
      <c r="AN42" s="94"/>
    </row>
    <row r="43" spans="1:40">
      <c r="A43" s="50">
        <f t="shared" si="2"/>
        <v>40</v>
      </c>
      <c r="B43" s="84"/>
      <c r="C43" s="173"/>
      <c r="D43" s="1108"/>
      <c r="E43" s="1108"/>
      <c r="F43" s="1108"/>
      <c r="G43" s="1108"/>
      <c r="H43" s="1108"/>
      <c r="I43" s="1108"/>
      <c r="J43" s="1108"/>
      <c r="K43" s="1108"/>
      <c r="L43" s="1108"/>
      <c r="M43" s="1108"/>
      <c r="N43" s="1108"/>
      <c r="O43" s="1108"/>
      <c r="P43" s="1108"/>
      <c r="Q43" s="1108"/>
      <c r="R43" s="1108"/>
      <c r="S43" s="1108"/>
      <c r="T43" s="1108"/>
      <c r="U43" s="1108"/>
      <c r="V43" s="1108"/>
      <c r="W43" s="1108"/>
      <c r="X43" s="1108"/>
      <c r="Y43" s="1108"/>
      <c r="Z43" s="1108"/>
      <c r="AA43" s="1108"/>
      <c r="AB43" s="1108"/>
      <c r="AC43" s="1108"/>
      <c r="AD43" s="1108"/>
      <c r="AE43" s="1108"/>
      <c r="AF43" s="1108"/>
      <c r="AG43" s="1108"/>
      <c r="AH43" s="1108"/>
      <c r="AI43" s="1108"/>
      <c r="AJ43" s="1108"/>
      <c r="AK43" s="1108"/>
      <c r="AL43" s="1108"/>
      <c r="AM43" s="89"/>
      <c r="AN43" s="94"/>
    </row>
    <row r="44" spans="1:40">
      <c r="A44" s="50">
        <f t="shared" si="2"/>
        <v>41</v>
      </c>
      <c r="B44" s="84"/>
      <c r="C44" s="174"/>
      <c r="D44" s="1108"/>
      <c r="E44" s="1108"/>
      <c r="F44" s="1108"/>
      <c r="G44" s="1108"/>
      <c r="H44" s="1108"/>
      <c r="I44" s="1108"/>
      <c r="J44" s="1108"/>
      <c r="K44" s="1108"/>
      <c r="L44" s="1108"/>
      <c r="M44" s="1108"/>
      <c r="N44" s="1108"/>
      <c r="O44" s="1108"/>
      <c r="P44" s="1108"/>
      <c r="Q44" s="1108"/>
      <c r="R44" s="1108"/>
      <c r="S44" s="1108"/>
      <c r="T44" s="1108"/>
      <c r="U44" s="1108"/>
      <c r="V44" s="1108"/>
      <c r="W44" s="1108"/>
      <c r="X44" s="1108"/>
      <c r="Y44" s="1108"/>
      <c r="Z44" s="1108"/>
      <c r="AA44" s="1108"/>
      <c r="AB44" s="1108"/>
      <c r="AC44" s="1108"/>
      <c r="AD44" s="1108"/>
      <c r="AE44" s="1108"/>
      <c r="AF44" s="1108"/>
      <c r="AG44" s="1108"/>
      <c r="AH44" s="1108"/>
      <c r="AI44" s="1108"/>
      <c r="AJ44" s="1108"/>
      <c r="AK44" s="1108"/>
      <c r="AL44" s="1108"/>
      <c r="AM44" s="176"/>
      <c r="AN44" s="94"/>
    </row>
    <row r="45" spans="1:40">
      <c r="A45" s="50">
        <f t="shared" si="2"/>
        <v>42</v>
      </c>
      <c r="B45" s="84"/>
      <c r="C45" s="172"/>
      <c r="D45" s="1108"/>
      <c r="E45" s="1108"/>
      <c r="F45" s="1108"/>
      <c r="G45" s="1108"/>
      <c r="H45" s="1108"/>
      <c r="I45" s="1108"/>
      <c r="J45" s="1108"/>
      <c r="K45" s="1108"/>
      <c r="L45" s="1108"/>
      <c r="M45" s="1108"/>
      <c r="N45" s="1108"/>
      <c r="O45" s="1108"/>
      <c r="P45" s="1108"/>
      <c r="Q45" s="1108"/>
      <c r="R45" s="1108"/>
      <c r="S45" s="1108"/>
      <c r="T45" s="1108"/>
      <c r="U45" s="1108"/>
      <c r="V45" s="1108"/>
      <c r="W45" s="1108"/>
      <c r="X45" s="1108"/>
      <c r="Y45" s="1108"/>
      <c r="Z45" s="1108"/>
      <c r="AA45" s="1108"/>
      <c r="AB45" s="1108"/>
      <c r="AC45" s="1108"/>
      <c r="AD45" s="1108"/>
      <c r="AE45" s="1108"/>
      <c r="AF45" s="1108"/>
      <c r="AG45" s="1108"/>
      <c r="AH45" s="1108"/>
      <c r="AI45" s="1108"/>
      <c r="AJ45" s="1108"/>
      <c r="AK45" s="1108"/>
      <c r="AL45" s="1108"/>
      <c r="AM45" s="89"/>
      <c r="AN45" s="94"/>
    </row>
    <row r="46" spans="1:40">
      <c r="A46" s="50">
        <f t="shared" si="2"/>
        <v>43</v>
      </c>
      <c r="B46" s="84"/>
      <c r="C46" s="174"/>
      <c r="D46" s="1108"/>
      <c r="E46" s="1108"/>
      <c r="F46" s="1108"/>
      <c r="G46" s="1108"/>
      <c r="H46" s="1108"/>
      <c r="I46" s="1108"/>
      <c r="J46" s="1108"/>
      <c r="K46" s="1108"/>
      <c r="L46" s="1108"/>
      <c r="M46" s="1108"/>
      <c r="N46" s="1108"/>
      <c r="O46" s="1108"/>
      <c r="P46" s="1108"/>
      <c r="Q46" s="1108"/>
      <c r="R46" s="1108"/>
      <c r="S46" s="1108"/>
      <c r="T46" s="1108"/>
      <c r="U46" s="1108"/>
      <c r="V46" s="1108"/>
      <c r="W46" s="1108"/>
      <c r="X46" s="1108"/>
      <c r="Y46" s="1108"/>
      <c r="Z46" s="1108"/>
      <c r="AA46" s="1108"/>
      <c r="AB46" s="1108"/>
      <c r="AC46" s="1108"/>
      <c r="AD46" s="1108"/>
      <c r="AE46" s="1108"/>
      <c r="AF46" s="1108"/>
      <c r="AG46" s="1108"/>
      <c r="AH46" s="1108"/>
      <c r="AI46" s="1108"/>
      <c r="AJ46" s="1108"/>
      <c r="AK46" s="1108"/>
      <c r="AL46" s="1108"/>
      <c r="AM46" s="89"/>
      <c r="AN46" s="94"/>
    </row>
    <row r="47" spans="1:40">
      <c r="A47" s="50">
        <f t="shared" si="2"/>
        <v>44</v>
      </c>
      <c r="B47" s="84"/>
      <c r="C47" s="175"/>
      <c r="D47" s="1108"/>
      <c r="E47" s="1108"/>
      <c r="F47" s="1108"/>
      <c r="G47" s="1108"/>
      <c r="H47" s="1108"/>
      <c r="I47" s="1108"/>
      <c r="J47" s="1108"/>
      <c r="K47" s="1108"/>
      <c r="L47" s="1108"/>
      <c r="M47" s="1108"/>
      <c r="N47" s="1108"/>
      <c r="O47" s="1108"/>
      <c r="P47" s="1108"/>
      <c r="Q47" s="1108"/>
      <c r="R47" s="1108"/>
      <c r="S47" s="1108"/>
      <c r="T47" s="1108"/>
      <c r="U47" s="1108"/>
      <c r="V47" s="1108"/>
      <c r="W47" s="1108"/>
      <c r="X47" s="1108"/>
      <c r="Y47" s="1108"/>
      <c r="Z47" s="1108"/>
      <c r="AA47" s="1108"/>
      <c r="AB47" s="1108"/>
      <c r="AC47" s="1108"/>
      <c r="AD47" s="1108"/>
      <c r="AE47" s="1108"/>
      <c r="AF47" s="1108"/>
      <c r="AG47" s="1108"/>
      <c r="AH47" s="1108"/>
      <c r="AI47" s="1108"/>
      <c r="AJ47" s="1108"/>
      <c r="AK47" s="1108"/>
      <c r="AL47" s="1108"/>
      <c r="AM47" s="89"/>
      <c r="AN47" s="94"/>
    </row>
    <row r="48" spans="1:40">
      <c r="A48" s="50">
        <f t="shared" si="2"/>
        <v>45</v>
      </c>
      <c r="B48" s="84"/>
      <c r="C48" s="177"/>
      <c r="D48" s="1108"/>
      <c r="E48" s="1108"/>
      <c r="F48" s="1108"/>
      <c r="G48" s="1108"/>
      <c r="H48" s="1108"/>
      <c r="I48" s="1108"/>
      <c r="J48" s="1108"/>
      <c r="K48" s="1108"/>
      <c r="L48" s="1108"/>
      <c r="M48" s="1108"/>
      <c r="N48" s="1108"/>
      <c r="O48" s="1108"/>
      <c r="P48" s="1108"/>
      <c r="Q48" s="1108"/>
      <c r="R48" s="1108"/>
      <c r="S48" s="1108"/>
      <c r="T48" s="1108"/>
      <c r="U48" s="1108"/>
      <c r="V48" s="1108"/>
      <c r="W48" s="1108"/>
      <c r="X48" s="1108"/>
      <c r="Y48" s="1108"/>
      <c r="Z48" s="1108"/>
      <c r="AA48" s="1108"/>
      <c r="AB48" s="1108"/>
      <c r="AC48" s="1108"/>
      <c r="AD48" s="1108"/>
      <c r="AE48" s="1108"/>
      <c r="AF48" s="1108"/>
      <c r="AG48" s="1108"/>
      <c r="AH48" s="1108"/>
      <c r="AI48" s="1108"/>
      <c r="AJ48" s="1108"/>
      <c r="AK48" s="1108"/>
      <c r="AL48" s="1108"/>
      <c r="AM48" s="89"/>
      <c r="AN48" s="94"/>
    </row>
    <row r="49" spans="1:40">
      <c r="A49" s="50">
        <f t="shared" si="2"/>
        <v>46</v>
      </c>
      <c r="B49" s="84"/>
      <c r="C49" s="172"/>
      <c r="D49" s="1108"/>
      <c r="E49" s="1108"/>
      <c r="F49" s="1108"/>
      <c r="G49" s="1108"/>
      <c r="H49" s="1108"/>
      <c r="I49" s="1108"/>
      <c r="J49" s="1108"/>
      <c r="K49" s="1108"/>
      <c r="L49" s="1108"/>
      <c r="M49" s="1108"/>
      <c r="N49" s="1108"/>
      <c r="O49" s="1108"/>
      <c r="P49" s="1108"/>
      <c r="Q49" s="1108"/>
      <c r="R49" s="1108"/>
      <c r="S49" s="1108"/>
      <c r="T49" s="1108"/>
      <c r="U49" s="1108"/>
      <c r="V49" s="1108"/>
      <c r="W49" s="1108"/>
      <c r="X49" s="1108"/>
      <c r="Y49" s="1108"/>
      <c r="Z49" s="1108"/>
      <c r="AA49" s="1108"/>
      <c r="AB49" s="1108"/>
      <c r="AC49" s="1108"/>
      <c r="AD49" s="1108"/>
      <c r="AE49" s="1108"/>
      <c r="AF49" s="1108"/>
      <c r="AG49" s="1108"/>
      <c r="AH49" s="1108"/>
      <c r="AI49" s="1108"/>
      <c r="AJ49" s="1108"/>
      <c r="AK49" s="1108"/>
      <c r="AL49" s="1108"/>
      <c r="AM49" s="89"/>
      <c r="AN49" s="94"/>
    </row>
    <row r="50" spans="1:40">
      <c r="A50" s="50">
        <f t="shared" si="2"/>
        <v>47</v>
      </c>
      <c r="B50" s="84"/>
      <c r="C50" s="178"/>
      <c r="D50" s="1108"/>
      <c r="E50" s="1108"/>
      <c r="F50" s="1108"/>
      <c r="G50" s="1108"/>
      <c r="H50" s="1108"/>
      <c r="I50" s="1108"/>
      <c r="J50" s="1108"/>
      <c r="K50" s="1108"/>
      <c r="L50" s="1108"/>
      <c r="M50" s="1108"/>
      <c r="N50" s="1108"/>
      <c r="O50" s="1108"/>
      <c r="P50" s="1108"/>
      <c r="Q50" s="1108"/>
      <c r="R50" s="1108"/>
      <c r="S50" s="1108"/>
      <c r="T50" s="1108"/>
      <c r="U50" s="1108"/>
      <c r="V50" s="1108"/>
      <c r="W50" s="1108"/>
      <c r="X50" s="1108"/>
      <c r="Y50" s="1108"/>
      <c r="Z50" s="1108"/>
      <c r="AA50" s="1108"/>
      <c r="AB50" s="1108"/>
      <c r="AC50" s="1108"/>
      <c r="AD50" s="1108"/>
      <c r="AE50" s="1108"/>
      <c r="AF50" s="1108"/>
      <c r="AG50" s="1108"/>
      <c r="AH50" s="1108"/>
      <c r="AI50" s="1108"/>
      <c r="AJ50" s="1108"/>
      <c r="AK50" s="1108"/>
      <c r="AL50" s="1108"/>
      <c r="AM50" s="89"/>
      <c r="AN50" s="94"/>
    </row>
    <row r="51" spans="1:40">
      <c r="A51" s="50">
        <f t="shared" si="2"/>
        <v>48</v>
      </c>
      <c r="B51" s="84"/>
      <c r="C51" s="178"/>
      <c r="D51" s="1108"/>
      <c r="E51" s="1108"/>
      <c r="F51" s="1108"/>
      <c r="G51" s="1108"/>
      <c r="H51" s="1108"/>
      <c r="I51" s="1108"/>
      <c r="J51" s="1108"/>
      <c r="K51" s="1108"/>
      <c r="L51" s="1108"/>
      <c r="M51" s="1108"/>
      <c r="N51" s="1108"/>
      <c r="O51" s="1108"/>
      <c r="P51" s="1108"/>
      <c r="Q51" s="1108"/>
      <c r="R51" s="1108"/>
      <c r="S51" s="1108"/>
      <c r="T51" s="1108"/>
      <c r="U51" s="1108"/>
      <c r="V51" s="1108"/>
      <c r="W51" s="1108"/>
      <c r="X51" s="1108"/>
      <c r="Y51" s="1108"/>
      <c r="Z51" s="1108"/>
      <c r="AA51" s="1108"/>
      <c r="AB51" s="1108"/>
      <c r="AC51" s="1108"/>
      <c r="AD51" s="1108"/>
      <c r="AE51" s="1108"/>
      <c r="AF51" s="1108"/>
      <c r="AG51" s="1108"/>
      <c r="AH51" s="1108"/>
      <c r="AI51" s="1108"/>
      <c r="AJ51" s="1108"/>
      <c r="AK51" s="1108"/>
      <c r="AL51" s="1108"/>
      <c r="AM51" s="89"/>
      <c r="AN51" s="94"/>
    </row>
    <row r="52" spans="1:40" ht="5.0999999999999996" customHeight="1">
      <c r="A52" s="155"/>
      <c r="B52" s="156"/>
      <c r="C52" s="159"/>
      <c r="D52" s="159"/>
      <c r="E52" s="159"/>
      <c r="F52" s="159"/>
      <c r="G52" s="180"/>
      <c r="H52" s="181"/>
      <c r="I52" s="159"/>
      <c r="J52" s="159"/>
      <c r="K52" s="182"/>
      <c r="L52" s="182"/>
      <c r="M52" s="182"/>
      <c r="N52" s="182"/>
      <c r="O52" s="182"/>
      <c r="P52" s="182"/>
      <c r="Q52" s="181"/>
      <c r="R52" s="183"/>
      <c r="S52" s="159"/>
      <c r="T52" s="159"/>
      <c r="U52" s="159"/>
      <c r="V52" s="159"/>
      <c r="W52" s="159"/>
      <c r="X52" s="180"/>
      <c r="Y52" s="184"/>
      <c r="Z52" s="159"/>
      <c r="AA52" s="158"/>
      <c r="AB52" s="159"/>
      <c r="AC52" s="159"/>
      <c r="AD52" s="159"/>
      <c r="AE52" s="182"/>
      <c r="AF52" s="182"/>
      <c r="AG52" s="182"/>
      <c r="AH52" s="185"/>
      <c r="AI52" s="185"/>
      <c r="AJ52" s="185"/>
      <c r="AK52" s="181"/>
      <c r="AL52" s="159"/>
      <c r="AM52" s="158"/>
      <c r="AN52" s="95"/>
    </row>
    <row r="53" spans="1:40">
      <c r="A53" s="43"/>
      <c r="B53" s="61"/>
      <c r="C53" s="52" t="s">
        <v>7</v>
      </c>
      <c r="D53" s="52"/>
      <c r="E53" s="52"/>
      <c r="F53" s="52"/>
      <c r="G53" s="52"/>
      <c r="H53" s="52"/>
      <c r="I53" s="1049"/>
      <c r="J53" s="1049"/>
      <c r="K53" s="1049"/>
      <c r="L53" s="1049"/>
      <c r="M53" s="1049"/>
      <c r="N53" s="1049"/>
      <c r="O53" s="1049"/>
      <c r="P53" s="1049"/>
      <c r="Q53" s="1049"/>
      <c r="R53" s="1049"/>
      <c r="S53" s="1049"/>
      <c r="T53" s="1049"/>
      <c r="U53" s="53"/>
      <c r="V53" s="53"/>
      <c r="W53" s="52" t="s">
        <v>42</v>
      </c>
      <c r="X53" s="52"/>
      <c r="Y53" s="1045"/>
      <c r="Z53" s="1045"/>
      <c r="AA53" s="53"/>
      <c r="AB53" s="53"/>
      <c r="AC53" s="53"/>
      <c r="AD53" s="53"/>
      <c r="AE53" s="52" t="s">
        <v>161</v>
      </c>
      <c r="AF53" s="52"/>
      <c r="AG53" s="152"/>
      <c r="AH53" s="1050">
        <v>7</v>
      </c>
      <c r="AI53" s="1050"/>
      <c r="AJ53" s="596" t="s">
        <v>160</v>
      </c>
      <c r="AK53" s="1044">
        <v>10</v>
      </c>
      <c r="AL53" s="1044"/>
      <c r="AM53" s="152"/>
      <c r="AN53" s="154"/>
    </row>
    <row r="54" spans="1:40" ht="4.9000000000000004" customHeight="1">
      <c r="A54" s="44"/>
      <c r="B54" s="76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97"/>
    </row>
  </sheetData>
  <mergeCells count="59">
    <mergeCell ref="W3:Z3"/>
    <mergeCell ref="D14:AL14"/>
    <mergeCell ref="D4:AL4"/>
    <mergeCell ref="D6:AL6"/>
    <mergeCell ref="D7:AL7"/>
    <mergeCell ref="D8:AL8"/>
    <mergeCell ref="D5:J5"/>
    <mergeCell ref="K5:S5"/>
    <mergeCell ref="T5:AL5"/>
    <mergeCell ref="D9:AL9"/>
    <mergeCell ref="D10:AL10"/>
    <mergeCell ref="D11:AL11"/>
    <mergeCell ref="D12:AL12"/>
    <mergeCell ref="D13:AL13"/>
    <mergeCell ref="A1:AN2"/>
    <mergeCell ref="D26:AL26"/>
    <mergeCell ref="D15:AL15"/>
    <mergeCell ref="D16:AL16"/>
    <mergeCell ref="D17:AL17"/>
    <mergeCell ref="D18:AL18"/>
    <mergeCell ref="D19:AL19"/>
    <mergeCell ref="D20:AL20"/>
    <mergeCell ref="D21:AL21"/>
    <mergeCell ref="D22:AL22"/>
    <mergeCell ref="D23:AL23"/>
    <mergeCell ref="D24:AL24"/>
    <mergeCell ref="D25:AL25"/>
    <mergeCell ref="AA3:AG3"/>
    <mergeCell ref="D3:H3"/>
    <mergeCell ref="I3:V3"/>
    <mergeCell ref="D38:AL38"/>
    <mergeCell ref="D27:AL27"/>
    <mergeCell ref="D28:AL28"/>
    <mergeCell ref="D29:AL29"/>
    <mergeCell ref="D30:AL30"/>
    <mergeCell ref="D31:AL31"/>
    <mergeCell ref="D32:AL32"/>
    <mergeCell ref="D33:AL33"/>
    <mergeCell ref="D34:AL34"/>
    <mergeCell ref="D35:AL35"/>
    <mergeCell ref="D36:AL36"/>
    <mergeCell ref="D37:AL37"/>
    <mergeCell ref="D50:AL50"/>
    <mergeCell ref="D39:AL39"/>
    <mergeCell ref="D40:AL40"/>
    <mergeCell ref="D41:AL41"/>
    <mergeCell ref="D42:AL42"/>
    <mergeCell ref="D43:AL43"/>
    <mergeCell ref="D44:AL44"/>
    <mergeCell ref="D45:AL45"/>
    <mergeCell ref="D46:AL46"/>
    <mergeCell ref="D47:AL47"/>
    <mergeCell ref="D48:AL48"/>
    <mergeCell ref="D49:AL49"/>
    <mergeCell ref="I53:T53"/>
    <mergeCell ref="Y53:Z53"/>
    <mergeCell ref="AH53:AI53"/>
    <mergeCell ref="AK53:AL53"/>
    <mergeCell ref="D51:AL51"/>
  </mergeCells>
  <printOptions horizontalCentered="1" verticalCentered="1"/>
  <pageMargins left="0.25" right="0.25" top="0.3" bottom="0.4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55"/>
  <sheetViews>
    <sheetView topLeftCell="A28" workbookViewId="0">
      <selection activeCell="AK55" sqref="AK55"/>
    </sheetView>
  </sheetViews>
  <sheetFormatPr defaultColWidth="8.85546875" defaultRowHeight="12.75"/>
  <cols>
    <col min="1" max="1" width="2.5703125" style="2" customWidth="1"/>
    <col min="2" max="2" width="3.28515625" style="29" customWidth="1"/>
    <col min="3" max="38" width="2.42578125" style="2" customWidth="1"/>
    <col min="39" max="39" width="0.85546875" style="2" customWidth="1"/>
    <col min="40" max="40" width="3" style="98" customWidth="1"/>
    <col min="41" max="16384" width="8.85546875" style="2"/>
  </cols>
  <sheetData>
    <row r="1" spans="1:40" ht="14.25" customHeight="1">
      <c r="A1" s="968" t="s">
        <v>8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969"/>
      <c r="P1" s="969"/>
      <c r="Q1" s="969"/>
      <c r="R1" s="969"/>
      <c r="S1" s="969"/>
      <c r="T1" s="969"/>
      <c r="U1" s="969"/>
      <c r="V1" s="969"/>
      <c r="W1" s="969"/>
      <c r="X1" s="969"/>
      <c r="Y1" s="969"/>
      <c r="Z1" s="969"/>
      <c r="AA1" s="969"/>
      <c r="AB1" s="969"/>
      <c r="AC1" s="969"/>
      <c r="AD1" s="969"/>
      <c r="AE1" s="969"/>
      <c r="AF1" s="969"/>
      <c r="AG1" s="969"/>
      <c r="AH1" s="969"/>
      <c r="AI1" s="969"/>
      <c r="AJ1" s="969"/>
      <c r="AK1" s="969"/>
      <c r="AL1" s="969"/>
      <c r="AM1" s="969"/>
      <c r="AN1" s="970"/>
    </row>
    <row r="2" spans="1:40" ht="16.5" customHeight="1">
      <c r="A2" s="971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  <c r="AA2" s="972"/>
      <c r="AB2" s="972"/>
      <c r="AC2" s="972"/>
      <c r="AD2" s="972"/>
      <c r="AE2" s="972"/>
      <c r="AF2" s="972"/>
      <c r="AG2" s="972"/>
      <c r="AH2" s="972"/>
      <c r="AI2" s="972"/>
      <c r="AJ2" s="972"/>
      <c r="AK2" s="972"/>
      <c r="AL2" s="972"/>
      <c r="AM2" s="972"/>
      <c r="AN2" s="973"/>
    </row>
    <row r="3" spans="1:40" ht="15.75" customHeight="1">
      <c r="A3" s="761"/>
      <c r="B3" s="762"/>
      <c r="C3" s="762"/>
      <c r="D3" s="975" t="s">
        <v>669</v>
      </c>
      <c r="E3" s="975"/>
      <c r="F3" s="975"/>
      <c r="G3" s="975"/>
      <c r="H3" s="975"/>
      <c r="I3" s="974"/>
      <c r="J3" s="974"/>
      <c r="K3" s="974"/>
      <c r="L3" s="974"/>
      <c r="M3" s="974"/>
      <c r="N3" s="974"/>
      <c r="O3" s="974"/>
      <c r="P3" s="974"/>
      <c r="Q3" s="974"/>
      <c r="R3" s="974"/>
      <c r="S3" s="974"/>
      <c r="T3" s="974"/>
      <c r="U3" s="974"/>
      <c r="V3" s="974"/>
      <c r="W3" s="974"/>
      <c r="X3" s="975" t="s">
        <v>668</v>
      </c>
      <c r="Y3" s="975"/>
      <c r="Z3" s="975"/>
      <c r="AA3" s="974"/>
      <c r="AB3" s="974"/>
      <c r="AC3" s="974"/>
      <c r="AD3" s="974"/>
      <c r="AE3" s="974"/>
      <c r="AF3" s="974"/>
      <c r="AG3" s="974"/>
      <c r="AH3" s="762"/>
      <c r="AI3" s="762"/>
      <c r="AJ3" s="762"/>
      <c r="AK3" s="762"/>
      <c r="AL3" s="762"/>
      <c r="AM3" s="762"/>
      <c r="AN3" s="763"/>
    </row>
    <row r="4" spans="1:40">
      <c r="A4" s="49">
        <v>1</v>
      </c>
      <c r="B4" s="82" t="s">
        <v>123</v>
      </c>
      <c r="C4" s="157"/>
      <c r="D4" s="1109" t="s">
        <v>501</v>
      </c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09"/>
      <c r="Q4" s="1109"/>
      <c r="R4" s="1109"/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09"/>
      <c r="AE4" s="1109"/>
      <c r="AF4" s="1109"/>
      <c r="AG4" s="1109"/>
      <c r="AH4" s="1109"/>
      <c r="AI4" s="1109"/>
      <c r="AJ4" s="1109"/>
      <c r="AK4" s="1109"/>
      <c r="AL4" s="1109"/>
      <c r="AM4" s="160"/>
      <c r="AN4" s="92" t="s">
        <v>4</v>
      </c>
    </row>
    <row r="5" spans="1:40">
      <c r="A5" s="50">
        <f>A4+1</f>
        <v>2</v>
      </c>
      <c r="B5" s="87"/>
      <c r="C5" s="161"/>
      <c r="D5" s="749"/>
      <c r="E5" s="749"/>
      <c r="F5" s="749"/>
      <c r="G5" s="749"/>
      <c r="H5" s="749"/>
      <c r="I5" s="749"/>
      <c r="J5" s="749"/>
      <c r="K5" s="749"/>
      <c r="L5" s="749"/>
      <c r="M5" s="749"/>
      <c r="N5" s="749"/>
      <c r="O5" s="749"/>
      <c r="P5" s="749"/>
      <c r="Q5" s="749"/>
      <c r="R5" s="749"/>
      <c r="S5" s="749"/>
      <c r="T5" s="749"/>
      <c r="U5" s="749"/>
      <c r="V5" s="749"/>
      <c r="W5" s="749"/>
      <c r="X5" s="749"/>
      <c r="Y5" s="749"/>
      <c r="Z5" s="749"/>
      <c r="AA5" s="749"/>
      <c r="AB5" s="749"/>
      <c r="AC5" s="749"/>
      <c r="AD5" s="749"/>
      <c r="AE5" s="749"/>
      <c r="AF5" s="749"/>
      <c r="AG5" s="749"/>
      <c r="AH5" s="749"/>
      <c r="AI5" s="749"/>
      <c r="AJ5" s="749"/>
      <c r="AK5" s="749"/>
      <c r="AL5" s="749"/>
      <c r="AM5" s="89"/>
      <c r="AN5" s="100"/>
    </row>
    <row r="6" spans="1:40">
      <c r="A6" s="50">
        <f>A5+1</f>
        <v>3</v>
      </c>
      <c r="B6" s="50"/>
      <c r="C6" s="161"/>
      <c r="D6" s="745"/>
      <c r="E6" s="745"/>
      <c r="F6" s="745"/>
      <c r="G6" s="745"/>
      <c r="H6" s="775"/>
      <c r="I6" s="745"/>
      <c r="J6" s="745"/>
      <c r="K6" s="745"/>
      <c r="L6" s="745"/>
      <c r="M6" s="745"/>
      <c r="N6" s="745"/>
      <c r="O6" s="745"/>
      <c r="P6" s="742"/>
      <c r="Q6" s="742"/>
      <c r="R6" s="742"/>
      <c r="S6" s="742"/>
      <c r="T6" s="742"/>
      <c r="U6" s="742"/>
      <c r="V6" s="742"/>
      <c r="W6" s="742"/>
      <c r="X6" s="742"/>
      <c r="Y6" s="742"/>
      <c r="Z6" s="742"/>
      <c r="AA6" s="742"/>
      <c r="AB6" s="742"/>
      <c r="AC6" s="742"/>
      <c r="AD6" s="742"/>
      <c r="AE6" s="742"/>
      <c r="AF6" s="742"/>
      <c r="AG6" s="742"/>
      <c r="AH6" s="742"/>
      <c r="AI6" s="742"/>
      <c r="AJ6" s="742"/>
      <c r="AK6" s="742"/>
      <c r="AL6" s="742"/>
      <c r="AM6" s="89"/>
      <c r="AN6" s="93"/>
    </row>
    <row r="7" spans="1:40">
      <c r="A7" s="50">
        <f>A6+1</f>
        <v>4</v>
      </c>
      <c r="B7" s="85"/>
      <c r="C7" s="16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742"/>
      <c r="T7" s="742"/>
      <c r="U7" s="742"/>
      <c r="V7" s="742"/>
      <c r="W7" s="742"/>
      <c r="X7" s="742"/>
      <c r="Y7" s="742"/>
      <c r="Z7" s="742"/>
      <c r="AA7" s="742"/>
      <c r="AB7" s="742"/>
      <c r="AC7" s="742"/>
      <c r="AD7" s="742"/>
      <c r="AE7" s="742"/>
      <c r="AF7" s="742"/>
      <c r="AG7" s="742"/>
      <c r="AH7" s="742"/>
      <c r="AI7" s="742"/>
      <c r="AJ7" s="742"/>
      <c r="AK7" s="742"/>
      <c r="AL7" s="742"/>
      <c r="AM7" s="89"/>
      <c r="AN7" s="101"/>
    </row>
    <row r="8" spans="1:40">
      <c r="A8" s="50" t="s">
        <v>131</v>
      </c>
      <c r="B8" s="84"/>
      <c r="C8" s="163"/>
      <c r="D8" s="742"/>
      <c r="E8" s="742"/>
      <c r="F8" s="742"/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742"/>
      <c r="T8" s="742"/>
      <c r="U8" s="742"/>
      <c r="V8" s="742"/>
      <c r="W8" s="742"/>
      <c r="X8" s="742"/>
      <c r="Y8" s="742"/>
      <c r="Z8" s="742"/>
      <c r="AA8" s="742"/>
      <c r="AB8" s="742"/>
      <c r="AC8" s="742"/>
      <c r="AD8" s="742"/>
      <c r="AE8" s="742"/>
      <c r="AF8" s="742"/>
      <c r="AG8" s="742"/>
      <c r="AH8" s="742"/>
      <c r="AI8" s="742"/>
      <c r="AJ8" s="742"/>
      <c r="AK8" s="742"/>
      <c r="AL8" s="742"/>
      <c r="AM8" s="164"/>
      <c r="AN8" s="94"/>
    </row>
    <row r="9" spans="1:40">
      <c r="A9" s="50">
        <f t="shared" ref="A9:A23" si="0">A8+1</f>
        <v>6</v>
      </c>
      <c r="B9" s="84"/>
      <c r="C9" s="165"/>
      <c r="D9" s="745"/>
      <c r="E9" s="742"/>
      <c r="F9" s="742"/>
      <c r="G9" s="742"/>
      <c r="H9" s="742"/>
      <c r="I9" s="742"/>
      <c r="J9" s="742"/>
      <c r="K9" s="742"/>
      <c r="L9" s="742"/>
      <c r="M9" s="742"/>
      <c r="N9" s="742"/>
      <c r="O9" s="742"/>
      <c r="P9" s="742"/>
      <c r="Q9" s="742"/>
      <c r="R9" s="742"/>
      <c r="S9" s="742"/>
      <c r="T9" s="742"/>
      <c r="U9" s="742"/>
      <c r="V9" s="742"/>
      <c r="W9" s="742"/>
      <c r="X9" s="742"/>
      <c r="Y9" s="742"/>
      <c r="Z9" s="742"/>
      <c r="AA9" s="742"/>
      <c r="AB9" s="742"/>
      <c r="AC9" s="742"/>
      <c r="AD9" s="742"/>
      <c r="AE9" s="742"/>
      <c r="AF9" s="742"/>
      <c r="AG9" s="742"/>
      <c r="AH9" s="742"/>
      <c r="AI9" s="742"/>
      <c r="AJ9" s="742"/>
      <c r="AK9" s="742"/>
      <c r="AL9" s="742"/>
      <c r="AM9" s="89"/>
      <c r="AN9" s="94"/>
    </row>
    <row r="10" spans="1:40">
      <c r="A10" s="50">
        <f t="shared" si="0"/>
        <v>7</v>
      </c>
      <c r="B10" s="84"/>
      <c r="C10" s="166"/>
      <c r="D10" s="742"/>
      <c r="E10" s="742"/>
      <c r="F10" s="742"/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2"/>
      <c r="AF10" s="742"/>
      <c r="AG10" s="742"/>
      <c r="AH10" s="742"/>
      <c r="AI10" s="742"/>
      <c r="AJ10" s="742"/>
      <c r="AK10" s="742"/>
      <c r="AL10" s="742"/>
      <c r="AM10" s="89"/>
      <c r="AN10" s="94"/>
    </row>
    <row r="11" spans="1:40">
      <c r="A11" s="50">
        <f t="shared" si="0"/>
        <v>8</v>
      </c>
      <c r="B11" s="84"/>
      <c r="C11" s="166"/>
      <c r="D11" s="742"/>
      <c r="E11" s="742"/>
      <c r="F11" s="742"/>
      <c r="G11" s="742"/>
      <c r="H11" s="742"/>
      <c r="I11" s="742"/>
      <c r="J11" s="742"/>
      <c r="K11" s="742"/>
      <c r="L11" s="742"/>
      <c r="M11" s="742"/>
      <c r="N11" s="742"/>
      <c r="O11" s="742"/>
      <c r="P11" s="742"/>
      <c r="Q11" s="742"/>
      <c r="R11" s="742"/>
      <c r="S11" s="742"/>
      <c r="T11" s="742"/>
      <c r="U11" s="742"/>
      <c r="V11" s="742"/>
      <c r="W11" s="742"/>
      <c r="X11" s="742"/>
      <c r="Y11" s="742"/>
      <c r="Z11" s="742"/>
      <c r="AA11" s="742"/>
      <c r="AB11" s="742"/>
      <c r="AC11" s="742"/>
      <c r="AD11" s="742"/>
      <c r="AE11" s="742"/>
      <c r="AF11" s="742"/>
      <c r="AG11" s="742"/>
      <c r="AH11" s="742"/>
      <c r="AI11" s="742"/>
      <c r="AJ11" s="742"/>
      <c r="AK11" s="742"/>
      <c r="AL11" s="742"/>
      <c r="AM11" s="89"/>
      <c r="AN11" s="94"/>
    </row>
    <row r="12" spans="1:40">
      <c r="A12" s="50">
        <f t="shared" si="0"/>
        <v>9</v>
      </c>
      <c r="B12" s="84"/>
      <c r="C12" s="166"/>
      <c r="D12" s="745"/>
      <c r="E12" s="742"/>
      <c r="F12" s="742"/>
      <c r="G12" s="742"/>
      <c r="H12" s="742"/>
      <c r="I12" s="742"/>
      <c r="J12" s="742"/>
      <c r="K12" s="742"/>
      <c r="L12" s="742"/>
      <c r="M12" s="742"/>
      <c r="N12" s="516"/>
      <c r="O12" s="742"/>
      <c r="P12" s="742"/>
      <c r="Q12" s="742"/>
      <c r="R12" s="742"/>
      <c r="S12" s="742"/>
      <c r="T12" s="742"/>
      <c r="U12" s="742"/>
      <c r="V12" s="742"/>
      <c r="W12" s="742"/>
      <c r="X12" s="742"/>
      <c r="Y12" s="742"/>
      <c r="Z12" s="742"/>
      <c r="AA12" s="742"/>
      <c r="AB12" s="742"/>
      <c r="AC12" s="742"/>
      <c r="AD12" s="742"/>
      <c r="AE12" s="742"/>
      <c r="AF12" s="742"/>
      <c r="AG12" s="742"/>
      <c r="AH12" s="742"/>
      <c r="AI12" s="742"/>
      <c r="AJ12" s="742"/>
      <c r="AK12" s="742"/>
      <c r="AL12" s="742"/>
      <c r="AM12" s="89"/>
      <c r="AN12" s="94"/>
    </row>
    <row r="13" spans="1:40">
      <c r="A13" s="50">
        <f t="shared" si="0"/>
        <v>10</v>
      </c>
      <c r="B13" s="84"/>
      <c r="C13" s="166"/>
      <c r="D13" s="745"/>
      <c r="E13" s="745"/>
      <c r="F13" s="745"/>
      <c r="G13" s="742"/>
      <c r="H13" s="742"/>
      <c r="I13" s="742"/>
      <c r="J13" s="742"/>
      <c r="K13" s="742"/>
      <c r="L13" s="742"/>
      <c r="M13" s="742"/>
      <c r="N13" s="742"/>
      <c r="O13" s="742"/>
      <c r="P13" s="742"/>
      <c r="Q13" s="742"/>
      <c r="R13" s="742"/>
      <c r="S13" s="742"/>
      <c r="T13" s="742"/>
      <c r="U13" s="742"/>
      <c r="V13" s="742"/>
      <c r="W13" s="742"/>
      <c r="X13" s="742"/>
      <c r="Y13" s="742"/>
      <c r="Z13" s="742"/>
      <c r="AA13" s="742"/>
      <c r="AB13" s="742"/>
      <c r="AC13" s="742"/>
      <c r="AD13" s="742"/>
      <c r="AE13" s="742"/>
      <c r="AF13" s="742"/>
      <c r="AG13" s="742"/>
      <c r="AH13" s="742"/>
      <c r="AI13" s="742"/>
      <c r="AJ13" s="742"/>
      <c r="AK13" s="742"/>
      <c r="AL13" s="742"/>
      <c r="AM13" s="89"/>
      <c r="AN13" s="94"/>
    </row>
    <row r="14" spans="1:40">
      <c r="A14" s="50">
        <f t="shared" si="0"/>
        <v>11</v>
      </c>
      <c r="B14" s="84"/>
      <c r="C14" s="167"/>
      <c r="D14" s="745"/>
      <c r="E14" s="745"/>
      <c r="F14" s="745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  <c r="T14" s="742"/>
      <c r="U14" s="742"/>
      <c r="V14" s="742"/>
      <c r="W14" s="742"/>
      <c r="X14" s="742"/>
      <c r="Y14" s="742"/>
      <c r="Z14" s="742"/>
      <c r="AA14" s="742"/>
      <c r="AB14" s="742"/>
      <c r="AC14" s="742"/>
      <c r="AD14" s="742"/>
      <c r="AE14" s="742"/>
      <c r="AF14" s="742"/>
      <c r="AG14" s="742"/>
      <c r="AH14" s="742"/>
      <c r="AI14" s="742"/>
      <c r="AJ14" s="742"/>
      <c r="AK14" s="742"/>
      <c r="AL14" s="742"/>
      <c r="AM14" s="89"/>
      <c r="AN14" s="94"/>
    </row>
    <row r="15" spans="1:40">
      <c r="A15" s="50">
        <f t="shared" si="0"/>
        <v>12</v>
      </c>
      <c r="B15" s="84"/>
      <c r="C15" s="167"/>
      <c r="D15" s="742"/>
      <c r="E15" s="742"/>
      <c r="F15" s="742"/>
      <c r="G15" s="742"/>
      <c r="H15" s="742"/>
      <c r="I15" s="742"/>
      <c r="J15" s="742"/>
      <c r="K15" s="742"/>
      <c r="L15" s="742"/>
      <c r="M15" s="742"/>
      <c r="N15" s="742"/>
      <c r="O15" s="742"/>
      <c r="P15" s="742"/>
      <c r="Q15" s="742"/>
      <c r="R15" s="742"/>
      <c r="S15" s="742"/>
      <c r="T15" s="742"/>
      <c r="U15" s="742"/>
      <c r="V15" s="742"/>
      <c r="W15" s="742"/>
      <c r="X15" s="742"/>
      <c r="Y15" s="742"/>
      <c r="Z15" s="742"/>
      <c r="AA15" s="742"/>
      <c r="AB15" s="742"/>
      <c r="AC15" s="742"/>
      <c r="AD15" s="742"/>
      <c r="AE15" s="742"/>
      <c r="AF15" s="742"/>
      <c r="AG15" s="742"/>
      <c r="AH15" s="742"/>
      <c r="AI15" s="742"/>
      <c r="AJ15" s="742"/>
      <c r="AK15" s="742"/>
      <c r="AL15" s="742"/>
      <c r="AM15" s="89"/>
      <c r="AN15" s="94"/>
    </row>
    <row r="16" spans="1:40">
      <c r="A16" s="50">
        <f t="shared" si="0"/>
        <v>13</v>
      </c>
      <c r="B16" s="84"/>
      <c r="C16" s="165"/>
      <c r="D16" s="742"/>
      <c r="E16" s="742"/>
      <c r="F16" s="742"/>
      <c r="G16" s="742"/>
      <c r="H16" s="742"/>
      <c r="I16" s="742"/>
      <c r="J16" s="742"/>
      <c r="K16" s="742"/>
      <c r="L16" s="742"/>
      <c r="M16" s="742"/>
      <c r="N16" s="742"/>
      <c r="O16" s="742"/>
      <c r="P16" s="742"/>
      <c r="Q16" s="742"/>
      <c r="R16" s="742"/>
      <c r="S16" s="742"/>
      <c r="T16" s="742"/>
      <c r="U16" s="742"/>
      <c r="V16" s="742"/>
      <c r="W16" s="742"/>
      <c r="X16" s="742"/>
      <c r="Y16" s="742"/>
      <c r="Z16" s="742"/>
      <c r="AA16" s="742"/>
      <c r="AB16" s="742"/>
      <c r="AC16" s="742"/>
      <c r="AD16" s="742"/>
      <c r="AE16" s="742"/>
      <c r="AF16" s="742"/>
      <c r="AG16" s="742"/>
      <c r="AH16" s="742"/>
      <c r="AI16" s="742"/>
      <c r="AJ16" s="742"/>
      <c r="AK16" s="742"/>
      <c r="AL16" s="742"/>
      <c r="AM16" s="89"/>
      <c r="AN16" s="94"/>
    </row>
    <row r="17" spans="1:40">
      <c r="A17" s="50">
        <f t="shared" si="0"/>
        <v>14</v>
      </c>
      <c r="B17" s="84"/>
      <c r="C17" s="166"/>
      <c r="D17" s="742"/>
      <c r="E17" s="742"/>
      <c r="F17" s="742"/>
      <c r="G17" s="742"/>
      <c r="H17" s="742"/>
      <c r="I17" s="742"/>
      <c r="J17" s="742"/>
      <c r="K17" s="742"/>
      <c r="L17" s="742"/>
      <c r="M17" s="742"/>
      <c r="N17" s="742"/>
      <c r="O17" s="742"/>
      <c r="P17" s="742"/>
      <c r="Q17" s="742"/>
      <c r="R17" s="742"/>
      <c r="S17" s="742"/>
      <c r="T17" s="742"/>
      <c r="U17" s="742"/>
      <c r="V17" s="742"/>
      <c r="W17" s="742"/>
      <c r="X17" s="742"/>
      <c r="Y17" s="742"/>
      <c r="Z17" s="742"/>
      <c r="AA17" s="742"/>
      <c r="AB17" s="742"/>
      <c r="AC17" s="742"/>
      <c r="AD17" s="742"/>
      <c r="AE17" s="742"/>
      <c r="AF17" s="742"/>
      <c r="AG17" s="742"/>
      <c r="AH17" s="742"/>
      <c r="AI17" s="742"/>
      <c r="AJ17" s="742"/>
      <c r="AK17" s="742"/>
      <c r="AL17" s="742"/>
      <c r="AM17" s="89"/>
      <c r="AN17" s="94"/>
    </row>
    <row r="18" spans="1:40">
      <c r="A18" s="50">
        <f t="shared" si="0"/>
        <v>15</v>
      </c>
      <c r="B18" s="84"/>
      <c r="C18" s="165"/>
      <c r="P18" s="742"/>
      <c r="Q18" s="742"/>
      <c r="R18" s="742"/>
      <c r="S18" s="742"/>
      <c r="T18" s="742"/>
      <c r="U18" s="742"/>
      <c r="V18" s="742"/>
      <c r="W18" s="742"/>
      <c r="X18" s="742"/>
      <c r="Y18" s="742"/>
      <c r="Z18" s="742"/>
      <c r="AA18" s="742"/>
      <c r="AB18" s="742"/>
      <c r="AC18" s="742"/>
      <c r="AD18" s="742"/>
      <c r="AE18" s="742"/>
      <c r="AF18" s="742"/>
      <c r="AG18" s="742"/>
      <c r="AH18" s="742"/>
      <c r="AI18" s="742"/>
      <c r="AJ18" s="742"/>
      <c r="AK18" s="742"/>
      <c r="AL18" s="742"/>
      <c r="AM18" s="89"/>
      <c r="AN18" s="94"/>
    </row>
    <row r="19" spans="1:40">
      <c r="A19" s="50">
        <f t="shared" si="0"/>
        <v>16</v>
      </c>
      <c r="B19" s="84"/>
      <c r="C19" s="167"/>
      <c r="P19" s="742"/>
      <c r="Q19" s="742"/>
      <c r="R19" s="742"/>
      <c r="S19" s="742"/>
      <c r="T19" s="742"/>
      <c r="U19" s="742"/>
      <c r="V19" s="742"/>
      <c r="W19" s="742"/>
      <c r="X19" s="742"/>
      <c r="Y19" s="742"/>
      <c r="Z19" s="742"/>
      <c r="AA19" s="742"/>
      <c r="AB19" s="742"/>
      <c r="AC19" s="742"/>
      <c r="AD19" s="742"/>
      <c r="AE19" s="742"/>
      <c r="AF19" s="742"/>
      <c r="AG19" s="742"/>
      <c r="AH19" s="742"/>
      <c r="AI19" s="742"/>
      <c r="AJ19" s="742"/>
      <c r="AK19" s="742"/>
      <c r="AL19" s="742"/>
      <c r="AM19" s="89"/>
      <c r="AN19" s="94"/>
    </row>
    <row r="20" spans="1:40">
      <c r="A20" s="50">
        <f t="shared" si="0"/>
        <v>17</v>
      </c>
      <c r="B20" s="84"/>
      <c r="C20" s="167"/>
      <c r="P20" s="742"/>
      <c r="Q20" s="742"/>
      <c r="R20" s="742"/>
      <c r="S20" s="742"/>
      <c r="T20" s="742"/>
      <c r="U20" s="742"/>
      <c r="V20" s="742"/>
      <c r="W20" s="742"/>
      <c r="X20" s="742"/>
      <c r="Y20" s="742"/>
      <c r="Z20" s="742"/>
      <c r="AA20" s="742"/>
      <c r="AB20" s="742"/>
      <c r="AC20" s="742"/>
      <c r="AD20" s="742"/>
      <c r="AE20" s="742"/>
      <c r="AF20" s="742"/>
      <c r="AG20" s="742"/>
      <c r="AH20" s="742"/>
      <c r="AI20" s="742"/>
      <c r="AJ20" s="742"/>
      <c r="AK20" s="742"/>
      <c r="AL20" s="742"/>
      <c r="AM20" s="89"/>
      <c r="AN20" s="94"/>
    </row>
    <row r="21" spans="1:40">
      <c r="A21" s="50">
        <f t="shared" si="0"/>
        <v>18</v>
      </c>
      <c r="B21" s="84"/>
      <c r="C21" s="165"/>
      <c r="P21" s="742"/>
      <c r="Q21" s="742"/>
      <c r="R21" s="742"/>
      <c r="S21" s="742"/>
      <c r="T21" s="742"/>
      <c r="U21" s="742"/>
      <c r="V21" s="742"/>
      <c r="W21" s="742"/>
      <c r="X21" s="742"/>
      <c r="Y21" s="742"/>
      <c r="Z21" s="742"/>
      <c r="AA21" s="742"/>
      <c r="AB21" s="742"/>
      <c r="AC21" s="742"/>
      <c r="AD21" s="742"/>
      <c r="AE21" s="742"/>
      <c r="AF21" s="742"/>
      <c r="AG21" s="742"/>
      <c r="AH21" s="742"/>
      <c r="AI21" s="742"/>
      <c r="AJ21" s="742"/>
      <c r="AK21" s="742"/>
      <c r="AL21" s="742"/>
      <c r="AM21" s="89"/>
      <c r="AN21" s="94"/>
    </row>
    <row r="22" spans="1:40">
      <c r="A22" s="50">
        <f t="shared" si="0"/>
        <v>19</v>
      </c>
      <c r="B22" s="84"/>
      <c r="C22" s="166"/>
      <c r="P22" s="742"/>
      <c r="Q22" s="742"/>
      <c r="R22" s="742"/>
      <c r="S22" s="742"/>
      <c r="T22" s="742"/>
      <c r="U22" s="742"/>
      <c r="V22" s="742"/>
      <c r="W22" s="742"/>
      <c r="X22" s="742"/>
      <c r="Y22" s="742"/>
      <c r="Z22" s="742"/>
      <c r="AA22" s="742"/>
      <c r="AB22" s="742"/>
      <c r="AC22" s="742"/>
      <c r="AD22" s="742"/>
      <c r="AE22" s="742"/>
      <c r="AF22" s="742"/>
      <c r="AG22" s="742"/>
      <c r="AH22" s="742"/>
      <c r="AI22" s="742"/>
      <c r="AJ22" s="742"/>
      <c r="AK22" s="742"/>
      <c r="AL22" s="742"/>
      <c r="AM22" s="89"/>
      <c r="AN22" s="94"/>
    </row>
    <row r="23" spans="1:40">
      <c r="A23" s="50">
        <f t="shared" si="0"/>
        <v>20</v>
      </c>
      <c r="B23" s="85"/>
      <c r="C23" s="166"/>
      <c r="P23" s="742"/>
      <c r="Q23" s="742"/>
      <c r="R23" s="742"/>
      <c r="S23" s="742"/>
      <c r="T23" s="742"/>
      <c r="U23" s="742"/>
      <c r="V23" s="742"/>
      <c r="W23" s="742"/>
      <c r="X23" s="742"/>
      <c r="Y23" s="742"/>
      <c r="Z23" s="742"/>
      <c r="AA23" s="742"/>
      <c r="AB23" s="742"/>
      <c r="AC23" s="742"/>
      <c r="AD23" s="742"/>
      <c r="AE23" s="742"/>
      <c r="AF23" s="742"/>
      <c r="AG23" s="742"/>
      <c r="AH23" s="742"/>
      <c r="AI23" s="742"/>
      <c r="AJ23" s="742"/>
      <c r="AK23" s="742"/>
      <c r="AL23" s="742"/>
      <c r="AM23" s="89"/>
      <c r="AN23" s="101"/>
    </row>
    <row r="24" spans="1:40">
      <c r="A24" s="50" t="s">
        <v>130</v>
      </c>
      <c r="B24" s="84"/>
      <c r="C24" s="168"/>
      <c r="T24" s="742"/>
      <c r="U24" s="742"/>
      <c r="V24" s="742"/>
      <c r="W24" s="742"/>
      <c r="X24" s="742"/>
      <c r="Y24" s="742"/>
      <c r="Z24" s="742"/>
      <c r="AA24" s="742"/>
      <c r="AB24" s="742"/>
      <c r="AC24" s="742"/>
      <c r="AD24" s="742"/>
      <c r="AE24" s="742"/>
      <c r="AF24" s="742"/>
      <c r="AG24" s="742"/>
      <c r="AH24" s="742"/>
      <c r="AI24" s="742"/>
      <c r="AJ24" s="742"/>
      <c r="AK24" s="742"/>
      <c r="AL24" s="742"/>
      <c r="AM24" s="133"/>
      <c r="AN24" s="94"/>
    </row>
    <row r="25" spans="1:40">
      <c r="A25" s="50">
        <f t="shared" ref="A25:A32" si="1">A24+1</f>
        <v>22</v>
      </c>
      <c r="B25" s="84"/>
      <c r="C25" s="166"/>
      <c r="N25" s="1117" t="s">
        <v>727</v>
      </c>
      <c r="O25" s="1117"/>
      <c r="P25" s="1117" t="s">
        <v>716</v>
      </c>
      <c r="Q25" s="1117"/>
      <c r="R25" s="1117" t="s">
        <v>717</v>
      </c>
      <c r="S25" s="1117"/>
      <c r="T25" s="1117" t="s">
        <v>728</v>
      </c>
      <c r="U25" s="1117"/>
      <c r="V25" s="1117" t="s">
        <v>507</v>
      </c>
      <c r="W25" s="1117"/>
      <c r="X25" s="1118" t="s">
        <v>698</v>
      </c>
      <c r="Y25" s="1118"/>
      <c r="Z25" s="1118" t="s">
        <v>693</v>
      </c>
      <c r="AA25" s="1118"/>
      <c r="AH25" s="742"/>
      <c r="AI25" s="742"/>
      <c r="AJ25" s="742"/>
      <c r="AK25" s="742"/>
      <c r="AL25" s="742"/>
      <c r="AM25" s="89"/>
      <c r="AN25" s="94"/>
    </row>
    <row r="26" spans="1:40">
      <c r="A26" s="50">
        <f t="shared" si="1"/>
        <v>23</v>
      </c>
      <c r="B26" s="84"/>
      <c r="C26" s="166"/>
      <c r="D26" s="742"/>
      <c r="E26" s="742"/>
      <c r="F26" s="742"/>
      <c r="G26" s="742"/>
      <c r="H26" s="742"/>
      <c r="I26" s="742"/>
      <c r="J26" s="742"/>
      <c r="K26" s="742"/>
      <c r="L26" s="742"/>
      <c r="M26" s="742"/>
      <c r="N26" s="1108"/>
      <c r="O26" s="1108"/>
      <c r="P26" s="1108"/>
      <c r="Q26" s="1108"/>
      <c r="R26" s="1108"/>
      <c r="S26" s="1108"/>
      <c r="T26" s="1108"/>
      <c r="U26" s="1108"/>
      <c r="V26" s="1108"/>
      <c r="W26" s="1108"/>
      <c r="X26" s="1108"/>
      <c r="Y26" s="1108"/>
      <c r="Z26" s="1108"/>
      <c r="AA26" s="1108"/>
      <c r="AB26" s="742"/>
      <c r="AC26" s="742"/>
      <c r="AD26" s="742"/>
      <c r="AE26" s="742"/>
      <c r="AF26" s="742"/>
      <c r="AG26" s="742"/>
      <c r="AH26" s="742"/>
      <c r="AI26" s="742"/>
      <c r="AJ26" s="742"/>
      <c r="AK26" s="742"/>
      <c r="AL26" s="742"/>
      <c r="AM26" s="89"/>
      <c r="AN26" s="94"/>
    </row>
    <row r="27" spans="1:40">
      <c r="A27" s="50">
        <f t="shared" si="1"/>
        <v>24</v>
      </c>
      <c r="B27" s="84"/>
      <c r="C27" s="166"/>
      <c r="D27" s="742"/>
      <c r="E27" s="742"/>
      <c r="F27" s="742"/>
      <c r="G27" s="742"/>
      <c r="H27" s="742"/>
      <c r="I27" s="742"/>
      <c r="J27" s="742"/>
      <c r="K27" s="742"/>
      <c r="L27" s="742"/>
      <c r="M27" s="742"/>
      <c r="N27" s="742"/>
      <c r="O27" s="742"/>
      <c r="P27" s="742"/>
      <c r="Q27" s="742"/>
      <c r="R27" s="742"/>
      <c r="S27" s="742"/>
      <c r="T27" s="742"/>
      <c r="U27" s="742"/>
      <c r="V27" s="742"/>
      <c r="W27" s="742"/>
      <c r="X27" s="742"/>
      <c r="Y27" s="742"/>
      <c r="Z27" s="742"/>
      <c r="AA27" s="742"/>
      <c r="AB27" s="742"/>
      <c r="AC27" s="742"/>
      <c r="AD27" s="742"/>
      <c r="AE27" s="742"/>
      <c r="AF27" s="742"/>
      <c r="AG27" s="742"/>
      <c r="AH27" s="742"/>
      <c r="AI27" s="742"/>
      <c r="AJ27" s="742"/>
      <c r="AK27" s="742"/>
      <c r="AL27" s="742"/>
      <c r="AM27" s="89"/>
      <c r="AN27" s="94"/>
    </row>
    <row r="28" spans="1:40">
      <c r="A28" s="50">
        <f t="shared" si="1"/>
        <v>25</v>
      </c>
      <c r="B28" s="84"/>
      <c r="C28" s="166"/>
      <c r="D28" s="769" t="s">
        <v>694</v>
      </c>
      <c r="E28" s="770"/>
      <c r="F28" s="770"/>
      <c r="G28" s="770"/>
      <c r="H28" s="770"/>
      <c r="I28" s="770"/>
      <c r="J28" s="770"/>
      <c r="K28" s="770"/>
      <c r="L28" s="770"/>
      <c r="M28" s="770"/>
      <c r="N28" s="770"/>
      <c r="O28" s="770"/>
      <c r="P28" s="742"/>
      <c r="Q28" s="742"/>
      <c r="R28" s="742"/>
      <c r="S28" s="742"/>
      <c r="T28" s="742"/>
      <c r="U28" s="742"/>
      <c r="V28" s="742"/>
      <c r="W28" s="742"/>
      <c r="X28" s="742"/>
      <c r="Y28" s="742"/>
      <c r="Z28" s="742"/>
      <c r="AA28" s="742"/>
      <c r="AB28" s="742"/>
      <c r="AC28" s="742"/>
      <c r="AD28" s="742"/>
      <c r="AE28" s="742"/>
      <c r="AF28" s="742"/>
      <c r="AG28" s="742"/>
      <c r="AH28" s="742"/>
      <c r="AI28" s="742"/>
      <c r="AJ28" s="742"/>
      <c r="AK28" s="742"/>
      <c r="AL28" s="742"/>
      <c r="AM28" s="89"/>
      <c r="AN28" s="94"/>
    </row>
    <row r="29" spans="1:40">
      <c r="A29" s="50">
        <f t="shared" si="1"/>
        <v>26</v>
      </c>
      <c r="B29" s="84"/>
      <c r="C29" s="169"/>
      <c r="D29" s="2" t="s">
        <v>684</v>
      </c>
      <c r="E29" s="742" t="s">
        <v>695</v>
      </c>
      <c r="F29" s="742"/>
      <c r="G29" s="742"/>
      <c r="H29" s="742"/>
      <c r="I29" s="742"/>
      <c r="J29" s="742"/>
      <c r="K29" s="742"/>
      <c r="L29" s="742"/>
      <c r="M29" s="742"/>
      <c r="N29" s="742"/>
      <c r="O29" s="742"/>
      <c r="P29" s="742"/>
      <c r="Q29" s="742"/>
      <c r="R29" s="742"/>
      <c r="S29" s="742"/>
      <c r="T29" s="742"/>
      <c r="U29" s="742"/>
      <c r="V29" s="742"/>
      <c r="W29" s="742"/>
      <c r="X29" s="742"/>
      <c r="Y29" s="742"/>
      <c r="Z29" s="742"/>
      <c r="AA29" s="742"/>
      <c r="AB29" s="742"/>
      <c r="AC29" s="742"/>
      <c r="AD29" s="742"/>
      <c r="AE29" s="742"/>
      <c r="AF29" s="742"/>
      <c r="AG29" s="742"/>
      <c r="AH29" s="742"/>
      <c r="AI29" s="742"/>
      <c r="AJ29" s="742"/>
      <c r="AK29" s="742"/>
      <c r="AL29" s="742"/>
      <c r="AM29" s="89"/>
      <c r="AN29" s="94"/>
    </row>
    <row r="30" spans="1:40">
      <c r="A30" s="50">
        <f t="shared" si="1"/>
        <v>27</v>
      </c>
      <c r="B30" s="84"/>
      <c r="C30" s="166"/>
      <c r="D30" s="2" t="s">
        <v>684</v>
      </c>
      <c r="E30" s="742" t="s">
        <v>696</v>
      </c>
      <c r="F30" s="742"/>
      <c r="G30" s="742"/>
      <c r="H30" s="742"/>
      <c r="I30" s="742"/>
      <c r="J30" s="742"/>
      <c r="K30" s="742"/>
      <c r="L30" s="742"/>
      <c r="M30" s="742"/>
      <c r="N30" s="742"/>
      <c r="O30" s="742"/>
      <c r="P30" s="742"/>
      <c r="Q30" s="742"/>
      <c r="R30" s="742"/>
      <c r="S30" s="742"/>
      <c r="T30" s="742"/>
      <c r="U30" s="742"/>
      <c r="V30" s="742"/>
      <c r="W30" s="742"/>
      <c r="X30" s="742"/>
      <c r="Y30" s="742"/>
      <c r="Z30" s="742"/>
      <c r="AA30" s="742"/>
      <c r="AB30" s="742"/>
      <c r="AC30" s="742"/>
      <c r="AD30" s="742"/>
      <c r="AE30" s="742"/>
      <c r="AF30" s="742"/>
      <c r="AG30" s="742"/>
      <c r="AH30" s="742"/>
      <c r="AI30" s="742"/>
      <c r="AJ30" s="742"/>
      <c r="AK30" s="742"/>
      <c r="AL30" s="742"/>
      <c r="AM30" s="89"/>
      <c r="AN30" s="94"/>
    </row>
    <row r="31" spans="1:40">
      <c r="A31" s="50">
        <f t="shared" si="1"/>
        <v>28</v>
      </c>
      <c r="B31" s="84"/>
      <c r="C31" s="166"/>
      <c r="E31" s="112" t="s">
        <v>697</v>
      </c>
      <c r="F31" s="742"/>
      <c r="G31" s="742"/>
      <c r="H31" s="742"/>
      <c r="I31" s="742"/>
      <c r="J31" s="742"/>
      <c r="K31" s="742"/>
      <c r="L31" s="742"/>
      <c r="M31" s="742"/>
      <c r="N31" s="742"/>
      <c r="O31" s="742"/>
      <c r="P31" s="742"/>
      <c r="Q31" s="742"/>
      <c r="R31" s="742"/>
      <c r="S31" s="742"/>
      <c r="T31" s="742"/>
      <c r="U31" s="742"/>
      <c r="V31" s="742"/>
      <c r="W31" s="742"/>
      <c r="X31" s="742"/>
      <c r="Y31" s="742"/>
      <c r="Z31" s="742"/>
      <c r="AA31" s="742"/>
      <c r="AB31" s="742"/>
      <c r="AC31" s="742"/>
      <c r="AD31" s="742"/>
      <c r="AE31" s="742"/>
      <c r="AF31" s="742"/>
      <c r="AG31" s="742"/>
      <c r="AH31" s="742"/>
      <c r="AI31" s="742"/>
      <c r="AJ31" s="742"/>
      <c r="AK31" s="742"/>
      <c r="AL31" s="742"/>
      <c r="AM31" s="89"/>
      <c r="AN31" s="94"/>
    </row>
    <row r="32" spans="1:40">
      <c r="A32" s="50">
        <f t="shared" si="1"/>
        <v>29</v>
      </c>
      <c r="B32" s="85"/>
      <c r="C32" s="166"/>
      <c r="D32" s="2" t="s">
        <v>684</v>
      </c>
      <c r="E32" s="742" t="s">
        <v>729</v>
      </c>
      <c r="F32" s="742"/>
      <c r="G32" s="742"/>
      <c r="H32" s="742"/>
      <c r="I32" s="742"/>
      <c r="J32" s="742"/>
      <c r="K32" s="742"/>
      <c r="L32" s="742"/>
      <c r="M32" s="742"/>
      <c r="N32" s="742"/>
      <c r="O32" s="742"/>
      <c r="P32" s="742"/>
      <c r="Q32" s="742"/>
      <c r="R32" s="742"/>
      <c r="S32" s="742"/>
      <c r="T32" s="742"/>
      <c r="U32" s="742"/>
      <c r="V32" s="742"/>
      <c r="W32" s="742"/>
      <c r="X32" s="742"/>
      <c r="Y32" s="742"/>
      <c r="Z32" s="742"/>
      <c r="AA32" s="742"/>
      <c r="AB32" s="742"/>
      <c r="AC32" s="742"/>
      <c r="AD32" s="742"/>
      <c r="AE32" s="742"/>
      <c r="AF32" s="742"/>
      <c r="AG32" s="742"/>
      <c r="AH32" s="742"/>
      <c r="AI32" s="742"/>
      <c r="AJ32" s="742"/>
      <c r="AK32" s="742"/>
      <c r="AL32" s="742"/>
      <c r="AM32" s="89"/>
      <c r="AN32" s="101"/>
    </row>
    <row r="33" spans="1:40">
      <c r="A33" s="50" t="s">
        <v>132</v>
      </c>
      <c r="B33" s="84"/>
      <c r="C33" s="170"/>
      <c r="D33" s="2" t="s">
        <v>684</v>
      </c>
      <c r="E33" s="742" t="s">
        <v>699</v>
      </c>
      <c r="F33" s="742"/>
      <c r="G33" s="742"/>
      <c r="H33" s="742"/>
      <c r="I33" s="742"/>
      <c r="J33" s="742"/>
      <c r="K33" s="742"/>
      <c r="L33" s="742"/>
      <c r="M33" s="742"/>
      <c r="N33" s="742"/>
      <c r="O33" s="742"/>
      <c r="P33" s="742"/>
      <c r="Q33" s="742"/>
      <c r="R33" s="742"/>
      <c r="S33" s="742"/>
      <c r="T33" s="742"/>
      <c r="U33" s="742"/>
      <c r="V33" s="742"/>
      <c r="W33" s="742"/>
      <c r="X33" s="742"/>
      <c r="Y33" s="742"/>
      <c r="Z33" s="742"/>
      <c r="AA33" s="742"/>
      <c r="AB33" s="742"/>
      <c r="AC33" s="742"/>
      <c r="AD33" s="742"/>
      <c r="AE33" s="742"/>
      <c r="AF33" s="742"/>
      <c r="AG33" s="742"/>
      <c r="AH33" s="742"/>
      <c r="AI33" s="742"/>
      <c r="AJ33" s="742"/>
      <c r="AK33" s="742"/>
      <c r="AL33" s="742"/>
      <c r="AM33" s="151"/>
      <c r="AN33" s="94"/>
    </row>
    <row r="34" spans="1:40">
      <c r="A34" s="50">
        <f t="shared" ref="A34:A52" si="2">A33+1</f>
        <v>31</v>
      </c>
      <c r="B34" s="84"/>
      <c r="C34" s="171"/>
      <c r="D34" s="2" t="s">
        <v>684</v>
      </c>
      <c r="E34" s="742" t="s">
        <v>700</v>
      </c>
      <c r="F34" s="742"/>
      <c r="G34" s="742"/>
      <c r="H34" s="742"/>
      <c r="I34" s="742"/>
      <c r="J34" s="742"/>
      <c r="K34" s="742"/>
      <c r="L34" s="742"/>
      <c r="M34" s="742"/>
      <c r="N34" s="742"/>
      <c r="O34" s="742"/>
      <c r="AB34" s="742"/>
      <c r="AC34" s="742"/>
      <c r="AD34" s="742"/>
      <c r="AE34" s="742"/>
      <c r="AF34" s="742"/>
      <c r="AG34" s="742"/>
      <c r="AH34" s="742"/>
      <c r="AI34" s="742"/>
      <c r="AJ34" s="742"/>
      <c r="AK34" s="742"/>
      <c r="AL34" s="742"/>
      <c r="AM34" s="89"/>
      <c r="AN34" s="94"/>
    </row>
    <row r="35" spans="1:40">
      <c r="A35" s="50">
        <f t="shared" si="2"/>
        <v>32</v>
      </c>
      <c r="B35" s="84"/>
      <c r="C35" s="172"/>
      <c r="J35" s="742"/>
      <c r="K35" s="742"/>
      <c r="L35" s="742"/>
      <c r="M35" s="742"/>
      <c r="N35" s="742"/>
      <c r="O35" s="742"/>
      <c r="AB35" s="742"/>
      <c r="AC35" s="742"/>
      <c r="AD35" s="742"/>
      <c r="AE35" s="742"/>
      <c r="AF35" s="742"/>
      <c r="AG35" s="742"/>
      <c r="AH35" s="742"/>
      <c r="AI35" s="742"/>
      <c r="AJ35" s="742"/>
      <c r="AK35" s="742"/>
      <c r="AL35" s="742"/>
      <c r="AM35" s="89"/>
      <c r="AN35" s="94"/>
    </row>
    <row r="36" spans="1:40">
      <c r="A36" s="50">
        <f t="shared" si="2"/>
        <v>33</v>
      </c>
      <c r="B36" s="84"/>
      <c r="C36" s="746"/>
      <c r="D36" s="45"/>
      <c r="AB36" s="742"/>
      <c r="AC36" s="742"/>
      <c r="AD36" s="742"/>
      <c r="AE36" s="742"/>
      <c r="AF36" s="742"/>
      <c r="AG36" s="742"/>
      <c r="AH36" s="742"/>
      <c r="AI36" s="742"/>
      <c r="AJ36" s="742"/>
      <c r="AK36" s="742"/>
      <c r="AL36" s="742"/>
      <c r="AM36" s="89"/>
      <c r="AN36" s="94"/>
    </row>
    <row r="37" spans="1:40">
      <c r="A37" s="50">
        <f t="shared" si="2"/>
        <v>34</v>
      </c>
      <c r="B37" s="84"/>
      <c r="C37" s="173"/>
      <c r="D37" s="928" t="s">
        <v>605</v>
      </c>
      <c r="E37" s="928"/>
      <c r="F37" s="928"/>
      <c r="G37" s="928"/>
      <c r="H37" s="928"/>
      <c r="I37" s="928"/>
      <c r="J37" s="928"/>
      <c r="K37" s="928"/>
      <c r="L37" s="928"/>
      <c r="M37" s="928"/>
      <c r="N37" s="928"/>
      <c r="O37" s="928"/>
      <c r="P37" s="928"/>
      <c r="Q37" s="928"/>
      <c r="R37" s="928"/>
      <c r="S37" s="928"/>
      <c r="T37" s="928"/>
      <c r="U37" s="928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8"/>
      <c r="AJ37" s="928"/>
      <c r="AK37" s="928"/>
      <c r="AL37" s="928"/>
      <c r="AM37" s="160"/>
      <c r="AN37" s="94"/>
    </row>
    <row r="38" spans="1:40">
      <c r="A38" s="50">
        <f t="shared" si="2"/>
        <v>35</v>
      </c>
      <c r="B38" s="84"/>
      <c r="C38" s="747"/>
      <c r="D38" s="748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1116" t="s">
        <v>600</v>
      </c>
      <c r="P38" s="1116"/>
      <c r="Q38" s="1116"/>
      <c r="R38" s="1116"/>
      <c r="S38" s="1116"/>
      <c r="T38" s="1116"/>
      <c r="U38" s="1116"/>
      <c r="V38" s="1116"/>
      <c r="W38" s="1116"/>
      <c r="X38" s="1116"/>
      <c r="Y38" s="1116"/>
      <c r="Z38" s="1116"/>
      <c r="AA38" s="1116"/>
      <c r="AB38" s="742"/>
      <c r="AC38" s="742"/>
      <c r="AD38" s="742"/>
      <c r="AE38" s="742"/>
      <c r="AF38" s="742"/>
      <c r="AG38" s="742"/>
      <c r="AH38" s="742"/>
      <c r="AI38" s="742"/>
      <c r="AJ38" s="742"/>
      <c r="AK38" s="742"/>
      <c r="AL38" s="749"/>
      <c r="AM38" s="160"/>
      <c r="AN38" s="94"/>
    </row>
    <row r="39" spans="1:40">
      <c r="A39" s="50">
        <f t="shared" si="2"/>
        <v>36</v>
      </c>
      <c r="B39" s="84"/>
      <c r="C39" s="174"/>
      <c r="D39" s="745" t="s">
        <v>597</v>
      </c>
      <c r="E39" s="745"/>
      <c r="F39" s="745"/>
      <c r="G39" s="745"/>
      <c r="H39" s="745"/>
      <c r="I39" s="745"/>
      <c r="J39" s="745"/>
      <c r="K39" s="745"/>
      <c r="L39" s="745"/>
      <c r="M39" s="745"/>
      <c r="N39" s="745"/>
      <c r="O39" s="1115" t="s">
        <v>598</v>
      </c>
      <c r="P39" s="1115"/>
      <c r="Q39" s="1115"/>
      <c r="R39" s="744"/>
      <c r="S39" s="744"/>
      <c r="T39" s="744"/>
      <c r="U39" s="1115" t="s">
        <v>599</v>
      </c>
      <c r="V39" s="1115"/>
      <c r="W39" s="1115"/>
      <c r="X39" s="1115"/>
      <c r="Y39" s="1115"/>
      <c r="Z39" s="1115"/>
      <c r="AA39" s="1115"/>
      <c r="AB39" s="742"/>
      <c r="AC39" s="742"/>
      <c r="AD39" s="742"/>
      <c r="AE39" s="742"/>
      <c r="AF39" s="742"/>
      <c r="AG39" s="742"/>
      <c r="AH39" s="742"/>
      <c r="AI39" s="742"/>
      <c r="AJ39" s="742"/>
      <c r="AK39" s="742"/>
      <c r="AL39" s="742"/>
      <c r="AM39" s="89"/>
      <c r="AN39" s="94"/>
    </row>
    <row r="40" spans="1:40">
      <c r="A40" s="50">
        <f t="shared" si="2"/>
        <v>37</v>
      </c>
      <c r="B40" s="84"/>
      <c r="C40" s="172"/>
      <c r="D40" s="742" t="s">
        <v>718</v>
      </c>
      <c r="E40" s="742"/>
      <c r="F40" s="742"/>
      <c r="G40" s="742"/>
      <c r="H40" s="742"/>
      <c r="I40" s="742"/>
      <c r="J40" s="742"/>
      <c r="K40" s="742"/>
      <c r="L40" s="742"/>
      <c r="M40" s="742"/>
      <c r="N40" s="742"/>
      <c r="O40" s="1112"/>
      <c r="P40" s="1112"/>
      <c r="Q40" s="1112"/>
      <c r="R40" s="742"/>
      <c r="S40" s="742"/>
      <c r="T40" s="742"/>
      <c r="U40" s="1112"/>
      <c r="V40" s="1112"/>
      <c r="W40" s="1112"/>
      <c r="X40" s="1112"/>
      <c r="Y40" s="1112"/>
      <c r="Z40" s="1112"/>
      <c r="AA40" s="1112"/>
      <c r="AB40" s="742"/>
      <c r="AC40" s="742"/>
      <c r="AD40" s="742"/>
      <c r="AE40" s="742"/>
      <c r="AF40" s="742"/>
      <c r="AG40" s="742"/>
      <c r="AH40" s="742"/>
      <c r="AI40" s="742"/>
      <c r="AJ40" s="742"/>
      <c r="AK40" s="742"/>
      <c r="AL40" s="742"/>
      <c r="AM40" s="89"/>
      <c r="AN40" s="94"/>
    </row>
    <row r="41" spans="1:40">
      <c r="A41" s="50">
        <f t="shared" si="2"/>
        <v>38</v>
      </c>
      <c r="B41" s="84"/>
      <c r="C41" s="175"/>
      <c r="D41" s="742" t="s">
        <v>726</v>
      </c>
      <c r="E41" s="742"/>
      <c r="F41" s="742"/>
      <c r="G41" s="742"/>
      <c r="H41" s="742"/>
      <c r="I41" s="742"/>
      <c r="J41" s="742"/>
      <c r="K41" s="742"/>
      <c r="L41" s="742"/>
      <c r="M41" s="742"/>
      <c r="N41" s="742"/>
      <c r="O41" s="1114"/>
      <c r="P41" s="1114"/>
      <c r="Q41" s="1114"/>
      <c r="R41" s="742"/>
      <c r="S41" s="742"/>
      <c r="T41" s="742"/>
      <c r="U41" s="1114"/>
      <c r="V41" s="1114"/>
      <c r="W41" s="1114"/>
      <c r="X41" s="1114"/>
      <c r="Y41" s="1114"/>
      <c r="Z41" s="1114"/>
      <c r="AA41" s="1114"/>
      <c r="AB41" s="742"/>
      <c r="AC41" s="742"/>
      <c r="AD41" s="742"/>
      <c r="AE41" s="742"/>
      <c r="AF41" s="742"/>
      <c r="AG41" s="742"/>
      <c r="AH41" s="742"/>
      <c r="AI41" s="742"/>
      <c r="AJ41" s="742"/>
      <c r="AK41" s="742"/>
      <c r="AL41" s="742"/>
      <c r="AM41" s="89"/>
      <c r="AN41" s="94"/>
    </row>
    <row r="42" spans="1:40">
      <c r="A42" s="50">
        <f t="shared" si="2"/>
        <v>39</v>
      </c>
      <c r="B42" s="84"/>
      <c r="C42" s="172"/>
      <c r="D42" s="742" t="s">
        <v>601</v>
      </c>
      <c r="E42" s="742"/>
      <c r="F42" s="742"/>
      <c r="G42" s="742"/>
      <c r="H42" s="742"/>
      <c r="I42" s="742"/>
      <c r="J42" s="742"/>
      <c r="K42" s="742"/>
      <c r="L42" s="742"/>
      <c r="M42" s="742"/>
      <c r="N42" s="742"/>
      <c r="O42" s="1114"/>
      <c r="P42" s="1114"/>
      <c r="Q42" s="1114"/>
      <c r="R42" s="742"/>
      <c r="S42" s="742"/>
      <c r="T42" s="742"/>
      <c r="U42" s="1114"/>
      <c r="V42" s="1114"/>
      <c r="W42" s="1114"/>
      <c r="X42" s="1114"/>
      <c r="Y42" s="1114"/>
      <c r="Z42" s="1114"/>
      <c r="AA42" s="1114"/>
      <c r="AB42" s="742"/>
      <c r="AC42" s="742"/>
      <c r="AD42" s="742"/>
      <c r="AE42" s="742"/>
      <c r="AF42" s="742"/>
      <c r="AG42" s="742"/>
      <c r="AH42" s="742"/>
      <c r="AI42" s="742"/>
      <c r="AJ42" s="742"/>
      <c r="AK42" s="742"/>
      <c r="AL42" s="742"/>
      <c r="AM42" s="89"/>
      <c r="AN42" s="94"/>
    </row>
    <row r="43" spans="1:40">
      <c r="A43" s="50">
        <f t="shared" si="2"/>
        <v>40</v>
      </c>
      <c r="B43" s="84"/>
      <c r="C43" s="173"/>
      <c r="D43" s="742" t="s">
        <v>602</v>
      </c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1114"/>
      <c r="P43" s="1114"/>
      <c r="Q43" s="1114"/>
      <c r="R43" s="742"/>
      <c r="S43" s="742"/>
      <c r="T43" s="742"/>
      <c r="U43" s="1114"/>
      <c r="V43" s="1114"/>
      <c r="W43" s="1114"/>
      <c r="X43" s="1114"/>
      <c r="Y43" s="1114"/>
      <c r="Z43" s="1114"/>
      <c r="AA43" s="1114"/>
      <c r="AB43" s="742"/>
      <c r="AC43" s="742"/>
      <c r="AD43" s="742"/>
      <c r="AE43" s="742"/>
      <c r="AF43" s="742"/>
      <c r="AG43" s="742"/>
      <c r="AH43" s="742"/>
      <c r="AI43" s="742"/>
      <c r="AJ43" s="742"/>
      <c r="AK43" s="742"/>
      <c r="AL43" s="742"/>
      <c r="AM43" s="89"/>
      <c r="AN43" s="94"/>
    </row>
    <row r="44" spans="1:40">
      <c r="A44" s="50">
        <f t="shared" si="2"/>
        <v>41</v>
      </c>
      <c r="B44" s="84"/>
      <c r="C44" s="174"/>
      <c r="D44" s="742" t="s">
        <v>603</v>
      </c>
      <c r="E44" s="742"/>
      <c r="F44" s="742"/>
      <c r="G44" s="742"/>
      <c r="H44" s="742"/>
      <c r="I44" s="742"/>
      <c r="J44" s="742"/>
      <c r="K44" s="742"/>
      <c r="L44" s="742"/>
      <c r="M44" s="742"/>
      <c r="N44" s="742"/>
      <c r="O44" s="1114"/>
      <c r="P44" s="1114"/>
      <c r="Q44" s="1114"/>
      <c r="R44" s="742"/>
      <c r="S44" s="742"/>
      <c r="T44" s="742"/>
      <c r="U44" s="1114"/>
      <c r="V44" s="1114"/>
      <c r="W44" s="1114"/>
      <c r="X44" s="1114"/>
      <c r="Y44" s="1114"/>
      <c r="Z44" s="1114"/>
      <c r="AA44" s="1114"/>
      <c r="AB44" s="742"/>
      <c r="AC44" s="742"/>
      <c r="AD44" s="742"/>
      <c r="AE44" s="742"/>
      <c r="AF44" s="742"/>
      <c r="AG44" s="742"/>
      <c r="AH44" s="742"/>
      <c r="AI44" s="742"/>
      <c r="AJ44" s="742"/>
      <c r="AK44" s="742"/>
      <c r="AL44" s="742"/>
      <c r="AM44" s="176"/>
      <c r="AN44" s="94"/>
    </row>
    <row r="45" spans="1:40">
      <c r="A45" s="50">
        <f t="shared" si="2"/>
        <v>42</v>
      </c>
      <c r="B45" s="84"/>
      <c r="C45" s="172"/>
      <c r="D45" s="126" t="s">
        <v>720</v>
      </c>
      <c r="E45" s="742"/>
      <c r="F45" s="742"/>
      <c r="G45" s="742"/>
      <c r="H45" s="742"/>
      <c r="I45" s="742"/>
      <c r="J45" s="742"/>
      <c r="K45" s="742"/>
      <c r="L45" s="742"/>
      <c r="M45" s="742"/>
      <c r="N45" s="742"/>
      <c r="O45" s="1114"/>
      <c r="P45" s="1114"/>
      <c r="Q45" s="1114"/>
      <c r="R45" s="742"/>
      <c r="S45" s="742"/>
      <c r="T45" s="742"/>
      <c r="U45" s="1114"/>
      <c r="V45" s="1114"/>
      <c r="W45" s="1114"/>
      <c r="X45" s="1114"/>
      <c r="Y45" s="1114"/>
      <c r="Z45" s="1114"/>
      <c r="AA45" s="1114"/>
      <c r="AB45" s="742"/>
      <c r="AC45" s="742"/>
      <c r="AD45" s="742"/>
      <c r="AE45" s="742"/>
      <c r="AF45" s="742"/>
      <c r="AG45" s="742"/>
      <c r="AH45" s="742"/>
      <c r="AI45" s="742"/>
      <c r="AJ45" s="742"/>
      <c r="AK45" s="742"/>
      <c r="AL45" s="742"/>
      <c r="AM45" s="89"/>
      <c r="AN45" s="94"/>
    </row>
    <row r="46" spans="1:40">
      <c r="A46" s="50">
        <f t="shared" si="2"/>
        <v>43</v>
      </c>
      <c r="B46" s="84"/>
      <c r="C46" s="174"/>
      <c r="D46" s="742" t="s">
        <v>719</v>
      </c>
      <c r="E46" s="742"/>
      <c r="F46" s="742"/>
      <c r="G46" s="742"/>
      <c r="H46" s="742"/>
      <c r="I46" s="742"/>
      <c r="J46" s="742"/>
      <c r="K46" s="742"/>
      <c r="L46" s="742"/>
      <c r="M46" s="742"/>
      <c r="N46" s="742"/>
      <c r="O46" s="1114"/>
      <c r="P46" s="1114"/>
      <c r="Q46" s="1114"/>
      <c r="R46" s="742"/>
      <c r="S46" s="742"/>
      <c r="T46" s="742"/>
      <c r="U46" s="1114"/>
      <c r="V46" s="1114"/>
      <c r="W46" s="1114"/>
      <c r="X46" s="1114"/>
      <c r="Y46" s="1114"/>
      <c r="Z46" s="1114"/>
      <c r="AA46" s="1114"/>
      <c r="AB46" s="742"/>
      <c r="AC46" s="742"/>
      <c r="AD46" s="742"/>
      <c r="AE46" s="742"/>
      <c r="AF46" s="742"/>
      <c r="AG46" s="742"/>
      <c r="AH46" s="742"/>
      <c r="AI46" s="742"/>
      <c r="AJ46" s="742"/>
      <c r="AK46" s="742"/>
      <c r="AL46" s="742"/>
      <c r="AM46" s="89"/>
      <c r="AN46" s="94"/>
    </row>
    <row r="47" spans="1:40">
      <c r="A47" s="50">
        <f t="shared" si="2"/>
        <v>44</v>
      </c>
      <c r="B47" s="84"/>
      <c r="C47" s="175"/>
      <c r="D47" s="742" t="s">
        <v>604</v>
      </c>
      <c r="H47" s="742"/>
      <c r="I47" s="742"/>
      <c r="J47" s="742"/>
      <c r="K47" s="742"/>
      <c r="L47" s="742"/>
      <c r="M47" s="742"/>
      <c r="N47" s="742"/>
      <c r="O47" s="1114"/>
      <c r="P47" s="1114"/>
      <c r="Q47" s="1114"/>
      <c r="R47" s="742"/>
      <c r="S47" s="742"/>
      <c r="T47" s="742"/>
      <c r="U47" s="1114"/>
      <c r="V47" s="1114"/>
      <c r="W47" s="1114"/>
      <c r="X47" s="1114"/>
      <c r="Y47" s="1114"/>
      <c r="Z47" s="1114"/>
      <c r="AA47" s="1114"/>
      <c r="AB47" s="742"/>
      <c r="AC47" s="742"/>
      <c r="AD47" s="742"/>
      <c r="AE47" s="742"/>
      <c r="AF47" s="742"/>
      <c r="AG47" s="742"/>
      <c r="AH47" s="742"/>
      <c r="AI47" s="742"/>
      <c r="AJ47" s="742"/>
      <c r="AK47" s="742"/>
      <c r="AL47" s="742"/>
      <c r="AM47" s="89"/>
      <c r="AN47" s="94"/>
    </row>
    <row r="48" spans="1:40">
      <c r="A48" s="50">
        <f t="shared" si="2"/>
        <v>45</v>
      </c>
      <c r="B48" s="84"/>
      <c r="C48" s="177"/>
      <c r="D48" s="742"/>
      <c r="E48" s="742"/>
      <c r="F48" s="742"/>
      <c r="G48" s="742"/>
      <c r="H48" s="742"/>
      <c r="I48" s="742"/>
      <c r="J48" s="742"/>
      <c r="K48" s="742"/>
      <c r="L48" s="742"/>
      <c r="M48" s="742"/>
      <c r="N48" s="742"/>
      <c r="O48" s="1113"/>
      <c r="P48" s="1113"/>
      <c r="Q48" s="1113"/>
      <c r="R48" s="742"/>
      <c r="S48" s="742"/>
      <c r="T48" s="742"/>
      <c r="U48" s="1113"/>
      <c r="V48" s="1113"/>
      <c r="W48" s="1113"/>
      <c r="X48" s="1113"/>
      <c r="Y48" s="1113"/>
      <c r="Z48" s="1113"/>
      <c r="AA48" s="1113"/>
      <c r="AB48" s="742"/>
      <c r="AC48" s="742"/>
      <c r="AD48" s="742"/>
      <c r="AE48" s="742"/>
      <c r="AF48" s="742"/>
      <c r="AG48" s="742"/>
      <c r="AH48" s="742"/>
      <c r="AI48" s="742"/>
      <c r="AJ48" s="742"/>
      <c r="AK48" s="742"/>
      <c r="AL48" s="742"/>
      <c r="AM48" s="89"/>
      <c r="AN48" s="94"/>
    </row>
    <row r="49" spans="1:40">
      <c r="A49" s="50">
        <f t="shared" si="2"/>
        <v>46</v>
      </c>
      <c r="B49" s="84"/>
      <c r="C49" s="172"/>
      <c r="E49" s="742"/>
      <c r="F49" s="742"/>
      <c r="G49" s="742"/>
      <c r="H49" s="742"/>
      <c r="I49" s="742"/>
      <c r="J49" s="742"/>
      <c r="K49" s="742"/>
      <c r="L49" s="742"/>
      <c r="M49" s="742"/>
      <c r="N49" s="742"/>
      <c r="O49" s="1108"/>
      <c r="P49" s="1108"/>
      <c r="Q49" s="1108"/>
      <c r="R49" s="742"/>
      <c r="S49" s="742"/>
      <c r="T49" s="742"/>
      <c r="U49" s="1108"/>
      <c r="V49" s="1108"/>
      <c r="W49" s="1108"/>
      <c r="X49" s="1108"/>
      <c r="Y49" s="1108"/>
      <c r="Z49" s="1108"/>
      <c r="AA49" s="1108"/>
      <c r="AB49" s="742"/>
      <c r="AC49" s="742"/>
      <c r="AD49" s="742"/>
      <c r="AE49" s="742"/>
      <c r="AF49" s="742"/>
      <c r="AG49" s="742"/>
      <c r="AH49" s="742"/>
      <c r="AI49" s="742"/>
      <c r="AJ49" s="742"/>
      <c r="AK49" s="742"/>
      <c r="AL49" s="742"/>
      <c r="AM49" s="89"/>
      <c r="AN49" s="94"/>
    </row>
    <row r="50" spans="1:40">
      <c r="A50" s="50">
        <f t="shared" si="2"/>
        <v>47</v>
      </c>
      <c r="B50" s="84"/>
      <c r="C50" s="178"/>
      <c r="D50" s="742"/>
      <c r="E50" s="742"/>
      <c r="F50" s="742"/>
      <c r="G50" s="742"/>
      <c r="H50" s="742"/>
      <c r="I50" s="742"/>
      <c r="J50" s="742"/>
      <c r="K50" s="742"/>
      <c r="L50" s="742"/>
      <c r="M50" s="742"/>
      <c r="N50" s="742"/>
      <c r="O50" s="742"/>
      <c r="P50" s="742"/>
      <c r="Q50" s="742"/>
      <c r="R50" s="742"/>
      <c r="S50" s="742"/>
      <c r="T50" s="742"/>
      <c r="U50" s="742"/>
      <c r="V50" s="742"/>
      <c r="W50" s="742"/>
      <c r="X50" s="742"/>
      <c r="Y50" s="742"/>
      <c r="Z50" s="742"/>
      <c r="AA50" s="742"/>
      <c r="AB50" s="742"/>
      <c r="AC50" s="742"/>
      <c r="AD50" s="742"/>
      <c r="AE50" s="742"/>
      <c r="AF50" s="742"/>
      <c r="AG50" s="742"/>
      <c r="AH50" s="742"/>
      <c r="AI50" s="742"/>
      <c r="AJ50" s="742"/>
      <c r="AK50" s="742"/>
      <c r="AL50" s="742"/>
      <c r="AM50" s="89"/>
      <c r="AN50" s="94"/>
    </row>
    <row r="51" spans="1:40">
      <c r="A51" s="50">
        <f t="shared" si="2"/>
        <v>48</v>
      </c>
      <c r="B51" s="84"/>
      <c r="C51" s="178"/>
      <c r="D51" s="742"/>
      <c r="E51" s="742"/>
      <c r="F51" s="742"/>
      <c r="G51" s="742"/>
      <c r="H51" s="742"/>
      <c r="I51" s="742"/>
      <c r="J51" s="742"/>
      <c r="K51" s="742"/>
      <c r="L51" s="742"/>
      <c r="M51" s="742"/>
      <c r="N51" s="742"/>
      <c r="O51" s="742"/>
      <c r="P51" s="742"/>
      <c r="Q51" s="742"/>
      <c r="R51" s="742"/>
      <c r="S51" s="742"/>
      <c r="T51" s="742"/>
      <c r="U51" s="742"/>
      <c r="V51" s="742"/>
      <c r="W51" s="742"/>
      <c r="X51" s="742"/>
      <c r="Y51" s="742"/>
      <c r="Z51" s="742"/>
      <c r="AA51" s="742"/>
      <c r="AB51" s="742"/>
      <c r="AC51" s="742"/>
      <c r="AD51" s="742"/>
      <c r="AE51" s="742"/>
      <c r="AF51" s="742"/>
      <c r="AG51" s="742"/>
      <c r="AH51" s="742"/>
      <c r="AI51" s="742"/>
      <c r="AJ51" s="742"/>
      <c r="AK51" s="742"/>
      <c r="AL51" s="742"/>
      <c r="AM51" s="89"/>
      <c r="AN51" s="94"/>
    </row>
    <row r="52" spans="1:40">
      <c r="A52" s="50">
        <f t="shared" si="2"/>
        <v>49</v>
      </c>
      <c r="B52" s="84"/>
      <c r="C52" s="179"/>
      <c r="D52" s="1112"/>
      <c r="E52" s="1112"/>
      <c r="F52" s="1112"/>
      <c r="G52" s="1112"/>
      <c r="H52" s="1112"/>
      <c r="I52" s="1112"/>
      <c r="J52" s="1112"/>
      <c r="K52" s="1112"/>
      <c r="L52" s="1112"/>
      <c r="M52" s="1112"/>
      <c r="N52" s="1112"/>
      <c r="O52" s="1112"/>
      <c r="P52" s="1112"/>
      <c r="Q52" s="1112"/>
      <c r="R52" s="1112"/>
      <c r="S52" s="1112"/>
      <c r="T52" s="1112"/>
      <c r="U52" s="1112"/>
      <c r="V52" s="1112"/>
      <c r="W52" s="1112"/>
      <c r="X52" s="1112"/>
      <c r="Y52" s="1112"/>
      <c r="Z52" s="1112"/>
      <c r="AA52" s="1112"/>
      <c r="AB52" s="1112"/>
      <c r="AC52" s="1112"/>
      <c r="AD52" s="1112"/>
      <c r="AE52" s="1112"/>
      <c r="AF52" s="1112"/>
      <c r="AG52" s="1112"/>
      <c r="AH52" s="1112"/>
      <c r="AI52" s="1112"/>
      <c r="AJ52" s="1112"/>
      <c r="AK52" s="1112"/>
      <c r="AL52" s="1112"/>
      <c r="AM52" s="89"/>
      <c r="AN52" s="94"/>
    </row>
    <row r="53" spans="1:40" ht="5.0999999999999996" customHeight="1">
      <c r="A53" s="155"/>
      <c r="B53" s="156"/>
      <c r="C53" s="159"/>
      <c r="D53" s="159"/>
      <c r="E53" s="159"/>
      <c r="F53" s="159"/>
      <c r="G53" s="180"/>
      <c r="H53" s="181"/>
      <c r="I53" s="159"/>
      <c r="J53" s="159"/>
      <c r="K53" s="182"/>
      <c r="L53" s="182"/>
      <c r="M53" s="182"/>
      <c r="N53" s="182"/>
      <c r="O53" s="182"/>
      <c r="P53" s="182"/>
      <c r="Q53" s="181"/>
      <c r="R53" s="183"/>
      <c r="S53" s="159"/>
      <c r="T53" s="159"/>
      <c r="U53" s="159"/>
      <c r="V53" s="159"/>
      <c r="W53" s="159"/>
      <c r="X53" s="180"/>
      <c r="Y53" s="184"/>
      <c r="Z53" s="159"/>
      <c r="AA53" s="158"/>
      <c r="AB53" s="159"/>
      <c r="AC53" s="159"/>
      <c r="AD53" s="159"/>
      <c r="AE53" s="182"/>
      <c r="AF53" s="182"/>
      <c r="AG53" s="182"/>
      <c r="AH53" s="185"/>
      <c r="AI53" s="185"/>
      <c r="AJ53" s="185"/>
      <c r="AK53" s="181"/>
      <c r="AL53" s="159"/>
      <c r="AM53" s="158"/>
      <c r="AN53" s="95"/>
    </row>
    <row r="54" spans="1:40">
      <c r="A54" s="43"/>
      <c r="B54" s="61"/>
      <c r="C54" s="52" t="s">
        <v>7</v>
      </c>
      <c r="D54" s="52"/>
      <c r="E54" s="52"/>
      <c r="F54" s="52"/>
      <c r="G54" s="52"/>
      <c r="H54" s="52"/>
      <c r="I54" s="1049"/>
      <c r="J54" s="1049"/>
      <c r="K54" s="1049"/>
      <c r="L54" s="1049"/>
      <c r="M54" s="1049"/>
      <c r="N54" s="1049"/>
      <c r="O54" s="1049"/>
      <c r="P54" s="1049"/>
      <c r="Q54" s="1049"/>
      <c r="R54" s="1049"/>
      <c r="S54" s="1049"/>
      <c r="T54" s="1049"/>
      <c r="U54" s="53"/>
      <c r="V54" s="53"/>
      <c r="W54" s="52" t="s">
        <v>42</v>
      </c>
      <c r="X54" s="52"/>
      <c r="Y54" s="1045"/>
      <c r="Z54" s="1045"/>
      <c r="AA54" s="53"/>
      <c r="AB54" s="53"/>
      <c r="AC54" s="53"/>
      <c r="AD54" s="53"/>
      <c r="AE54" s="52" t="s">
        <v>161</v>
      </c>
      <c r="AF54" s="52"/>
      <c r="AG54" s="152"/>
      <c r="AH54" s="1050">
        <v>8</v>
      </c>
      <c r="AI54" s="1050"/>
      <c r="AJ54" s="596" t="s">
        <v>160</v>
      </c>
      <c r="AK54" s="1044">
        <v>10</v>
      </c>
      <c r="AL54" s="1044"/>
      <c r="AM54" s="152"/>
      <c r="AN54" s="154"/>
    </row>
    <row r="55" spans="1:40" ht="4.9000000000000004" customHeight="1">
      <c r="A55" s="44"/>
      <c r="B55" s="76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97"/>
    </row>
  </sheetData>
  <mergeCells count="49">
    <mergeCell ref="T26:U26"/>
    <mergeCell ref="V26:W26"/>
    <mergeCell ref="X26:Y26"/>
    <mergeCell ref="Z26:AA26"/>
    <mergeCell ref="N25:O25"/>
    <mergeCell ref="P25:Q25"/>
    <mergeCell ref="R25:S25"/>
    <mergeCell ref="N26:O26"/>
    <mergeCell ref="P26:Q26"/>
    <mergeCell ref="R26:S26"/>
    <mergeCell ref="T25:U25"/>
    <mergeCell ref="V25:W25"/>
    <mergeCell ref="X25:Y25"/>
    <mergeCell ref="Z25:AA25"/>
    <mergeCell ref="D4:AL4"/>
    <mergeCell ref="A1:AN2"/>
    <mergeCell ref="AA3:AG3"/>
    <mergeCell ref="I3:W3"/>
    <mergeCell ref="D3:H3"/>
    <mergeCell ref="X3:Z3"/>
    <mergeCell ref="O44:Q44"/>
    <mergeCell ref="U44:AA44"/>
    <mergeCell ref="O45:Q45"/>
    <mergeCell ref="U45:AA45"/>
    <mergeCell ref="D37:AL37"/>
    <mergeCell ref="O40:Q40"/>
    <mergeCell ref="U40:AA40"/>
    <mergeCell ref="O41:Q41"/>
    <mergeCell ref="O39:Q39"/>
    <mergeCell ref="U39:AA39"/>
    <mergeCell ref="O38:AA38"/>
    <mergeCell ref="O42:Q42"/>
    <mergeCell ref="U42:AA42"/>
    <mergeCell ref="U41:AA41"/>
    <mergeCell ref="O43:Q43"/>
    <mergeCell ref="U43:AA43"/>
    <mergeCell ref="O48:Q48"/>
    <mergeCell ref="O49:Q49"/>
    <mergeCell ref="U46:AA46"/>
    <mergeCell ref="U47:AA47"/>
    <mergeCell ref="U48:AA48"/>
    <mergeCell ref="U49:AA49"/>
    <mergeCell ref="O47:Q47"/>
    <mergeCell ref="O46:Q46"/>
    <mergeCell ref="D52:AL52"/>
    <mergeCell ref="I54:T54"/>
    <mergeCell ref="Y54:Z54"/>
    <mergeCell ref="AH54:AI54"/>
    <mergeCell ref="AK54:AL54"/>
  </mergeCells>
  <printOptions horizontalCentered="1" verticalCentered="1"/>
  <pageMargins left="0.25" right="0.25" top="0.3" bottom="0.4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55"/>
  <sheetViews>
    <sheetView topLeftCell="A28" workbookViewId="0">
      <selection activeCell="AK55" sqref="AK55"/>
    </sheetView>
  </sheetViews>
  <sheetFormatPr defaultColWidth="8.85546875" defaultRowHeight="12.75"/>
  <cols>
    <col min="1" max="1" width="2.5703125" style="2" customWidth="1"/>
    <col min="2" max="2" width="3.28515625" style="29" customWidth="1"/>
    <col min="3" max="38" width="2.42578125" style="2" customWidth="1"/>
    <col min="39" max="39" width="0.85546875" style="2" customWidth="1"/>
    <col min="40" max="40" width="3" style="98" customWidth="1"/>
    <col min="41" max="16384" width="8.85546875" style="2"/>
  </cols>
  <sheetData>
    <row r="1" spans="1:40" ht="14.25" customHeight="1">
      <c r="A1" s="968" t="s">
        <v>8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969"/>
      <c r="P1" s="969"/>
      <c r="Q1" s="969"/>
      <c r="R1" s="969"/>
      <c r="S1" s="969"/>
      <c r="T1" s="969"/>
      <c r="U1" s="969"/>
      <c r="V1" s="969"/>
      <c r="W1" s="969"/>
      <c r="X1" s="969"/>
      <c r="Y1" s="969"/>
      <c r="Z1" s="969"/>
      <c r="AA1" s="969"/>
      <c r="AB1" s="969"/>
      <c r="AC1" s="969"/>
      <c r="AD1" s="969"/>
      <c r="AE1" s="969"/>
      <c r="AF1" s="969"/>
      <c r="AG1" s="969"/>
      <c r="AH1" s="969"/>
      <c r="AI1" s="969"/>
      <c r="AJ1" s="969"/>
      <c r="AK1" s="969"/>
      <c r="AL1" s="969"/>
      <c r="AM1" s="969"/>
      <c r="AN1" s="970"/>
    </row>
    <row r="2" spans="1:40" ht="16.5" customHeight="1">
      <c r="A2" s="971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  <c r="AA2" s="972"/>
      <c r="AB2" s="972"/>
      <c r="AC2" s="972"/>
      <c r="AD2" s="972"/>
      <c r="AE2" s="972"/>
      <c r="AF2" s="972"/>
      <c r="AG2" s="972"/>
      <c r="AH2" s="972"/>
      <c r="AI2" s="972"/>
      <c r="AJ2" s="972"/>
      <c r="AK2" s="972"/>
      <c r="AL2" s="972"/>
      <c r="AM2" s="972"/>
      <c r="AN2" s="973"/>
    </row>
    <row r="3" spans="1:40" ht="15.75" customHeight="1">
      <c r="A3" s="761"/>
      <c r="B3" s="762"/>
      <c r="C3" s="762"/>
      <c r="D3" s="975" t="s">
        <v>669</v>
      </c>
      <c r="E3" s="975"/>
      <c r="F3" s="975"/>
      <c r="G3" s="975"/>
      <c r="H3" s="975"/>
      <c r="I3" s="974"/>
      <c r="J3" s="974"/>
      <c r="K3" s="974"/>
      <c r="L3" s="974"/>
      <c r="M3" s="974"/>
      <c r="N3" s="974"/>
      <c r="O3" s="974"/>
      <c r="P3" s="974"/>
      <c r="Q3" s="974"/>
      <c r="R3" s="974"/>
      <c r="S3" s="974"/>
      <c r="T3" s="974"/>
      <c r="U3" s="974"/>
      <c r="V3" s="974"/>
      <c r="W3" s="974"/>
      <c r="X3" s="975" t="s">
        <v>668</v>
      </c>
      <c r="Y3" s="975"/>
      <c r="Z3" s="975"/>
      <c r="AA3" s="974"/>
      <c r="AB3" s="974"/>
      <c r="AC3" s="974"/>
      <c r="AD3" s="974"/>
      <c r="AE3" s="974"/>
      <c r="AF3" s="974"/>
      <c r="AG3" s="974"/>
      <c r="AH3" s="762"/>
      <c r="AI3" s="762"/>
      <c r="AJ3" s="762"/>
      <c r="AK3" s="762"/>
      <c r="AL3" s="762"/>
      <c r="AM3" s="762"/>
      <c r="AN3" s="763"/>
    </row>
    <row r="4" spans="1:40">
      <c r="A4" s="49">
        <v>1</v>
      </c>
      <c r="B4" s="82" t="s">
        <v>123</v>
      </c>
      <c r="C4" s="157"/>
      <c r="D4" s="1109" t="s">
        <v>606</v>
      </c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09"/>
      <c r="Q4" s="1109"/>
      <c r="R4" s="1109"/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09"/>
      <c r="AE4" s="1109"/>
      <c r="AF4" s="1109"/>
      <c r="AG4" s="1109"/>
      <c r="AH4" s="1109"/>
      <c r="AI4" s="1109"/>
      <c r="AJ4" s="1109"/>
      <c r="AK4" s="1109"/>
      <c r="AL4" s="1109"/>
      <c r="AM4" s="160"/>
      <c r="AN4" s="92" t="s">
        <v>4</v>
      </c>
    </row>
    <row r="5" spans="1:40">
      <c r="A5" s="50">
        <f>A4+1</f>
        <v>2</v>
      </c>
      <c r="B5" s="87"/>
      <c r="C5" s="161"/>
      <c r="D5" s="749" t="s">
        <v>607</v>
      </c>
      <c r="E5" s="749"/>
      <c r="F5" s="749"/>
      <c r="G5" s="749"/>
      <c r="H5" s="749"/>
      <c r="I5" s="749"/>
      <c r="J5" s="749"/>
      <c r="K5" s="749"/>
      <c r="L5" s="1111"/>
      <c r="M5" s="1111"/>
      <c r="N5" s="1111"/>
      <c r="O5" s="1111"/>
      <c r="P5" s="749"/>
      <c r="Q5" s="749"/>
      <c r="R5" s="749"/>
      <c r="S5" s="749"/>
      <c r="T5" s="749"/>
      <c r="U5" s="742" t="s">
        <v>613</v>
      </c>
      <c r="V5" s="749"/>
      <c r="W5" s="749"/>
      <c r="X5" s="749"/>
      <c r="Y5" s="749"/>
      <c r="Z5" s="749"/>
      <c r="AA5" s="749"/>
      <c r="AB5" s="749"/>
      <c r="AC5" s="749"/>
      <c r="AD5" s="1111"/>
      <c r="AE5" s="1111"/>
      <c r="AF5" s="1111"/>
      <c r="AG5" s="1111"/>
      <c r="AH5" s="749"/>
      <c r="AI5" s="749"/>
      <c r="AJ5" s="749"/>
      <c r="AK5" s="749"/>
      <c r="AL5" s="749"/>
      <c r="AM5" s="89"/>
      <c r="AN5" s="100"/>
    </row>
    <row r="6" spans="1:40">
      <c r="A6" s="50">
        <f>A5+1</f>
        <v>3</v>
      </c>
      <c r="B6" s="50"/>
      <c r="C6" s="161"/>
      <c r="D6" s="126" t="s">
        <v>608</v>
      </c>
      <c r="E6" s="126"/>
      <c r="F6" s="53"/>
      <c r="G6" s="53"/>
      <c r="H6" s="53"/>
      <c r="I6" s="53"/>
      <c r="J6" s="53"/>
      <c r="K6" s="53"/>
      <c r="L6" s="1124"/>
      <c r="M6" s="1124"/>
      <c r="N6" s="1124"/>
      <c r="O6" s="1124"/>
      <c r="P6" s="750"/>
      <c r="Q6" s="750"/>
      <c r="R6" s="750"/>
      <c r="S6" s="750"/>
      <c r="T6" s="750"/>
      <c r="U6" s="742" t="s">
        <v>614</v>
      </c>
      <c r="V6" s="750"/>
      <c r="W6" s="750"/>
      <c r="X6" s="750"/>
      <c r="Y6" s="750"/>
      <c r="Z6" s="750"/>
      <c r="AA6" s="742"/>
      <c r="AB6" s="742"/>
      <c r="AC6" s="742"/>
      <c r="AD6" s="1114"/>
      <c r="AE6" s="1114"/>
      <c r="AF6" s="1114"/>
      <c r="AG6" s="1114"/>
      <c r="AH6" s="742"/>
      <c r="AI6" s="742"/>
      <c r="AJ6" s="742"/>
      <c r="AK6" s="742"/>
      <c r="AL6" s="742"/>
      <c r="AM6" s="89"/>
      <c r="AN6" s="93"/>
    </row>
    <row r="7" spans="1:40">
      <c r="A7" s="50">
        <f>A6+1</f>
        <v>4</v>
      </c>
      <c r="B7" s="85"/>
      <c r="C7" s="162"/>
      <c r="D7" s="742" t="s">
        <v>609</v>
      </c>
      <c r="E7" s="742"/>
      <c r="F7" s="745"/>
      <c r="G7" s="745"/>
      <c r="H7" s="745"/>
      <c r="I7" s="745"/>
      <c r="J7" s="745"/>
      <c r="K7" s="745"/>
      <c r="L7" s="1125"/>
      <c r="M7" s="1125"/>
      <c r="N7" s="1125"/>
      <c r="O7" s="1125"/>
      <c r="P7" s="745"/>
      <c r="Q7" s="745"/>
      <c r="R7" s="745"/>
      <c r="S7" s="745"/>
      <c r="T7" s="745"/>
      <c r="U7" s="126" t="s">
        <v>615</v>
      </c>
      <c r="V7" s="745"/>
      <c r="W7" s="745"/>
      <c r="X7" s="745"/>
      <c r="Y7" s="745"/>
      <c r="Z7" s="745"/>
      <c r="AA7" s="742"/>
      <c r="AB7" s="742"/>
      <c r="AC7" s="742"/>
      <c r="AD7" s="1114"/>
      <c r="AE7" s="1114"/>
      <c r="AF7" s="1114"/>
      <c r="AG7" s="1114"/>
      <c r="AH7" s="742"/>
      <c r="AI7" s="742"/>
      <c r="AJ7" s="742"/>
      <c r="AK7" s="742"/>
      <c r="AL7" s="742"/>
      <c r="AM7" s="89"/>
      <c r="AN7" s="101"/>
    </row>
    <row r="8" spans="1:40">
      <c r="A8" s="50" t="s">
        <v>131</v>
      </c>
      <c r="B8" s="84"/>
      <c r="C8" s="600"/>
      <c r="D8" s="742" t="s">
        <v>610</v>
      </c>
      <c r="E8" s="742"/>
      <c r="F8" s="742"/>
      <c r="G8" s="742"/>
      <c r="H8" s="742"/>
      <c r="I8" s="742"/>
      <c r="J8" s="742"/>
      <c r="K8" s="742"/>
      <c r="L8" s="1114"/>
      <c r="M8" s="1114"/>
      <c r="N8" s="1114"/>
      <c r="O8" s="1114"/>
      <c r="P8" s="742"/>
      <c r="Q8" s="742"/>
      <c r="R8" s="742"/>
      <c r="S8" s="742"/>
      <c r="T8" s="742"/>
      <c r="U8" s="742" t="s">
        <v>616</v>
      </c>
      <c r="V8" s="742"/>
      <c r="W8" s="742"/>
      <c r="X8" s="742"/>
      <c r="Y8" s="742"/>
      <c r="Z8" s="742"/>
      <c r="AA8" s="742"/>
      <c r="AB8" s="742"/>
      <c r="AC8" s="742"/>
      <c r="AD8" s="1114"/>
      <c r="AE8" s="1114"/>
      <c r="AF8" s="1114"/>
      <c r="AG8" s="1114"/>
      <c r="AH8" s="742"/>
      <c r="AI8" s="742"/>
      <c r="AJ8" s="742"/>
      <c r="AK8" s="742"/>
      <c r="AL8" s="742"/>
      <c r="AM8" s="598"/>
      <c r="AN8" s="94"/>
    </row>
    <row r="9" spans="1:40">
      <c r="A9" s="50">
        <f t="shared" ref="A9:A23" si="0">A8+1</f>
        <v>6</v>
      </c>
      <c r="B9" s="84"/>
      <c r="C9" s="165"/>
      <c r="D9" s="742" t="s">
        <v>611</v>
      </c>
      <c r="E9" s="742"/>
      <c r="F9" s="742"/>
      <c r="G9" s="742"/>
      <c r="H9" s="742"/>
      <c r="I9" s="742"/>
      <c r="J9" s="742"/>
      <c r="K9" s="742"/>
      <c r="L9" s="1114"/>
      <c r="M9" s="1114"/>
      <c r="N9" s="1114"/>
      <c r="O9" s="1114"/>
      <c r="P9" s="742"/>
      <c r="Q9" s="742"/>
      <c r="R9" s="742"/>
      <c r="S9" s="742"/>
      <c r="T9" s="742"/>
      <c r="U9" s="112" t="s">
        <v>665</v>
      </c>
      <c r="V9" s="742"/>
      <c r="W9" s="742"/>
      <c r="X9" s="742"/>
      <c r="Y9" s="742"/>
      <c r="Z9" s="742"/>
      <c r="AA9" s="742"/>
      <c r="AB9" s="742"/>
      <c r="AC9" s="742"/>
      <c r="AD9" s="1114"/>
      <c r="AE9" s="1114"/>
      <c r="AF9" s="1114"/>
      <c r="AG9" s="1114"/>
      <c r="AH9" s="742"/>
      <c r="AI9" s="742"/>
      <c r="AJ9" s="742"/>
      <c r="AK9" s="742"/>
      <c r="AL9" s="742"/>
      <c r="AM9" s="89"/>
      <c r="AN9" s="94"/>
    </row>
    <row r="10" spans="1:40">
      <c r="A10" s="50">
        <f t="shared" si="0"/>
        <v>7</v>
      </c>
      <c r="B10" s="84"/>
      <c r="C10" s="166"/>
      <c r="D10" s="742" t="s">
        <v>612</v>
      </c>
      <c r="L10" s="1124"/>
      <c r="M10" s="1124"/>
      <c r="N10" s="1124"/>
      <c r="O10" s="1124"/>
      <c r="U10" s="112" t="s">
        <v>667</v>
      </c>
      <c r="AD10" s="1124"/>
      <c r="AE10" s="1124"/>
      <c r="AF10" s="1124"/>
      <c r="AG10" s="1124"/>
      <c r="AM10" s="89"/>
      <c r="AN10" s="94"/>
    </row>
    <row r="11" spans="1:40">
      <c r="A11" s="50">
        <f t="shared" si="0"/>
        <v>8</v>
      </c>
      <c r="B11" s="84"/>
      <c r="C11" s="166"/>
      <c r="D11" s="112" t="s">
        <v>658</v>
      </c>
      <c r="E11" s="742"/>
      <c r="F11" s="742"/>
      <c r="G11" s="742"/>
      <c r="H11" s="742"/>
      <c r="I11" s="1129"/>
      <c r="J11" s="1129"/>
      <c r="K11" s="1129"/>
      <c r="L11" s="1129"/>
      <c r="M11" s="1129"/>
      <c r="N11" s="1129"/>
      <c r="O11" s="1129"/>
      <c r="P11" s="1129"/>
      <c r="Q11" s="1129"/>
      <c r="R11" s="1129"/>
      <c r="S11" s="1129"/>
      <c r="T11" s="1129"/>
      <c r="U11" s="1129"/>
      <c r="V11" s="1129"/>
      <c r="W11" s="1129"/>
      <c r="X11" s="1129"/>
      <c r="Y11" s="1129"/>
      <c r="Z11" s="1129"/>
      <c r="AA11" s="1129"/>
      <c r="AB11" s="1129"/>
      <c r="AC11" s="1129"/>
      <c r="AD11" s="1129"/>
      <c r="AE11" s="1129"/>
      <c r="AF11" s="1129"/>
      <c r="AG11" s="1129"/>
      <c r="AH11" s="1129"/>
      <c r="AI11" s="1129"/>
      <c r="AJ11" s="1129"/>
      <c r="AK11" s="1129"/>
      <c r="AL11" s="1129"/>
      <c r="AM11" s="89"/>
      <c r="AN11" s="94"/>
    </row>
    <row r="12" spans="1:40">
      <c r="A12" s="50">
        <f t="shared" si="0"/>
        <v>9</v>
      </c>
      <c r="B12" s="84"/>
      <c r="C12" s="166"/>
      <c r="I12" s="311"/>
      <c r="J12" s="311"/>
      <c r="K12" s="743"/>
      <c r="L12" s="743"/>
      <c r="M12" s="743"/>
      <c r="N12" s="743"/>
      <c r="O12" s="743"/>
      <c r="P12" s="743"/>
      <c r="Q12" s="743"/>
      <c r="R12" s="743"/>
      <c r="S12" s="743"/>
      <c r="T12" s="743"/>
      <c r="U12" s="743"/>
      <c r="V12" s="743"/>
      <c r="W12" s="743"/>
      <c r="X12" s="743"/>
      <c r="Y12" s="743"/>
      <c r="Z12" s="743"/>
      <c r="AA12" s="743"/>
      <c r="AB12" s="743"/>
      <c r="AC12" s="743"/>
      <c r="AD12" s="743"/>
      <c r="AE12" s="743"/>
      <c r="AF12" s="743"/>
      <c r="AG12" s="743"/>
      <c r="AH12" s="743"/>
      <c r="AI12" s="743"/>
      <c r="AJ12" s="743"/>
      <c r="AK12" s="743"/>
      <c r="AL12" s="743"/>
      <c r="AM12" s="89"/>
      <c r="AN12" s="94"/>
    </row>
    <row r="13" spans="1:40">
      <c r="A13" s="50">
        <f t="shared" si="0"/>
        <v>10</v>
      </c>
      <c r="B13" s="84"/>
      <c r="C13" s="166"/>
      <c r="D13" s="112" t="s">
        <v>659</v>
      </c>
      <c r="E13" s="742"/>
      <c r="F13" s="742"/>
      <c r="G13" s="742"/>
      <c r="H13" s="742"/>
      <c r="I13" s="771" t="s">
        <v>660</v>
      </c>
      <c r="J13" s="741"/>
      <c r="K13" s="741"/>
      <c r="L13" s="741"/>
      <c r="M13" s="741"/>
      <c r="N13" s="741"/>
      <c r="O13" s="741"/>
      <c r="P13" s="741"/>
      <c r="Q13" s="741"/>
      <c r="R13" s="741"/>
      <c r="S13" s="741"/>
      <c r="T13" s="741"/>
      <c r="U13" s="741"/>
      <c r="V13" s="741"/>
      <c r="W13" s="741"/>
      <c r="X13" s="741"/>
      <c r="Y13" s="741"/>
      <c r="Z13" s="741"/>
      <c r="AA13" s="741"/>
      <c r="AB13" s="741"/>
      <c r="AC13" s="741"/>
      <c r="AD13" s="741"/>
      <c r="AE13" s="741"/>
      <c r="AF13" s="741"/>
      <c r="AG13" s="741"/>
      <c r="AH13" s="741"/>
      <c r="AI13" s="741"/>
      <c r="AJ13" s="741"/>
      <c r="AK13" s="741"/>
      <c r="AL13" s="741"/>
      <c r="AM13" s="89"/>
      <c r="AN13" s="94"/>
    </row>
    <row r="14" spans="1:40">
      <c r="A14" s="50">
        <f t="shared" si="0"/>
        <v>11</v>
      </c>
      <c r="B14" s="84"/>
      <c r="C14" s="167"/>
      <c r="D14" s="53"/>
      <c r="E14" s="742"/>
      <c r="F14" s="742"/>
      <c r="G14" s="742"/>
      <c r="H14" s="742"/>
      <c r="I14" s="772" t="s">
        <v>661</v>
      </c>
      <c r="J14" s="740"/>
      <c r="K14" s="751"/>
      <c r="L14" s="751"/>
      <c r="M14" s="751"/>
      <c r="N14" s="751"/>
      <c r="O14" s="751"/>
      <c r="P14" s="751"/>
      <c r="Q14" s="751"/>
      <c r="R14" s="751"/>
      <c r="S14" s="751"/>
      <c r="T14" s="751"/>
      <c r="U14" s="751"/>
      <c r="V14" s="751"/>
      <c r="W14" s="751"/>
      <c r="X14" s="751"/>
      <c r="Y14" s="751"/>
      <c r="Z14" s="751"/>
      <c r="AA14" s="751"/>
      <c r="AB14" s="751"/>
      <c r="AC14" s="751"/>
      <c r="AD14" s="751"/>
      <c r="AE14" s="751"/>
      <c r="AF14" s="751"/>
      <c r="AG14" s="751"/>
      <c r="AH14" s="751"/>
      <c r="AI14" s="751"/>
      <c r="AJ14" s="751"/>
      <c r="AK14" s="751"/>
      <c r="AL14" s="751"/>
      <c r="AM14" s="89"/>
      <c r="AN14" s="94"/>
    </row>
    <row r="15" spans="1:40">
      <c r="A15" s="50">
        <f t="shared" si="0"/>
        <v>12</v>
      </c>
      <c r="B15" s="84"/>
      <c r="C15" s="167"/>
      <c r="I15" s="773" t="s">
        <v>662</v>
      </c>
      <c r="J15" s="751"/>
      <c r="K15" s="751"/>
      <c r="L15" s="751"/>
      <c r="M15" s="751"/>
      <c r="N15" s="751"/>
      <c r="O15" s="751"/>
      <c r="P15" s="751"/>
      <c r="Q15" s="751"/>
      <c r="R15" s="751"/>
      <c r="S15" s="751"/>
      <c r="T15" s="751"/>
      <c r="U15" s="751"/>
      <c r="V15" s="751"/>
      <c r="W15" s="751"/>
      <c r="X15" s="751"/>
      <c r="Y15" s="751"/>
      <c r="Z15" s="751"/>
      <c r="AA15" s="751"/>
      <c r="AB15" s="751"/>
      <c r="AC15" s="751"/>
      <c r="AD15" s="751"/>
      <c r="AE15" s="751"/>
      <c r="AF15" s="751"/>
      <c r="AG15" s="751"/>
      <c r="AH15" s="751"/>
      <c r="AI15" s="751"/>
      <c r="AJ15" s="751"/>
      <c r="AK15" s="751"/>
      <c r="AL15" s="751"/>
      <c r="AM15" s="89"/>
      <c r="AN15" s="94"/>
    </row>
    <row r="16" spans="1:40">
      <c r="A16" s="50">
        <f t="shared" si="0"/>
        <v>13</v>
      </c>
      <c r="B16" s="84"/>
      <c r="C16" s="165"/>
      <c r="I16" s="774" t="s">
        <v>663</v>
      </c>
      <c r="J16" s="760"/>
      <c r="K16" s="760"/>
      <c r="L16" s="760"/>
      <c r="M16" s="760"/>
      <c r="N16" s="760"/>
      <c r="O16" s="760"/>
      <c r="P16" s="760"/>
      <c r="Q16" s="760"/>
      <c r="R16" s="760"/>
      <c r="S16" s="760"/>
      <c r="T16" s="760"/>
      <c r="U16" s="760"/>
      <c r="V16" s="760"/>
      <c r="W16" s="760"/>
      <c r="X16" s="760"/>
      <c r="Y16" s="760"/>
      <c r="Z16" s="760"/>
      <c r="AA16" s="760"/>
      <c r="AB16" s="760"/>
      <c r="AC16" s="760"/>
      <c r="AD16" s="760"/>
      <c r="AE16" s="760"/>
      <c r="AF16" s="760"/>
      <c r="AG16" s="760"/>
      <c r="AH16" s="760"/>
      <c r="AI16" s="760"/>
      <c r="AJ16" s="760"/>
      <c r="AK16" s="760"/>
      <c r="AL16" s="760"/>
      <c r="AM16" s="89"/>
      <c r="AN16" s="94"/>
    </row>
    <row r="17" spans="1:40">
      <c r="A17" s="50">
        <f t="shared" si="0"/>
        <v>14</v>
      </c>
      <c r="B17" s="84"/>
      <c r="C17" s="166"/>
      <c r="AM17" s="89"/>
      <c r="AN17" s="94"/>
    </row>
    <row r="18" spans="1:40" ht="12.75" customHeight="1">
      <c r="A18" s="50">
        <f t="shared" si="0"/>
        <v>15</v>
      </c>
      <c r="B18" s="84"/>
      <c r="C18" s="165"/>
      <c r="D18" s="928" t="s">
        <v>617</v>
      </c>
      <c r="E18" s="928"/>
      <c r="F18" s="928"/>
      <c r="G18" s="928"/>
      <c r="H18" s="928"/>
      <c r="I18" s="928"/>
      <c r="J18" s="928"/>
      <c r="K18" s="928"/>
      <c r="L18" s="928"/>
      <c r="M18" s="928"/>
      <c r="N18" s="928"/>
      <c r="O18" s="928"/>
      <c r="P18" s="928"/>
      <c r="Q18" s="928"/>
      <c r="R18" s="928"/>
      <c r="S18" s="928"/>
      <c r="T18" s="928"/>
      <c r="U18" s="928"/>
      <c r="V18" s="928"/>
      <c r="W18" s="928"/>
      <c r="X18" s="928"/>
      <c r="Y18" s="928"/>
      <c r="Z18" s="928"/>
      <c r="AA18" s="928"/>
      <c r="AB18" s="928"/>
      <c r="AC18" s="928"/>
      <c r="AD18" s="928"/>
      <c r="AE18" s="928"/>
      <c r="AF18" s="928"/>
      <c r="AG18" s="928"/>
      <c r="AH18" s="928"/>
      <c r="AI18" s="928"/>
      <c r="AJ18" s="928"/>
      <c r="AK18" s="928"/>
      <c r="AL18" s="928"/>
      <c r="AM18" s="89"/>
      <c r="AN18" s="94"/>
    </row>
    <row r="19" spans="1:40" ht="12.75" customHeight="1">
      <c r="A19" s="50">
        <f t="shared" si="0"/>
        <v>16</v>
      </c>
      <c r="B19" s="84"/>
      <c r="C19" s="167"/>
      <c r="D19" s="422" t="s">
        <v>607</v>
      </c>
      <c r="E19" s="749"/>
      <c r="F19" s="749"/>
      <c r="G19" s="742"/>
      <c r="H19" s="1127" t="s">
        <v>701</v>
      </c>
      <c r="I19" s="1127"/>
      <c r="J19" s="1127"/>
      <c r="K19" s="1127"/>
      <c r="L19" s="1127"/>
      <c r="M19" s="1127"/>
      <c r="N19" s="749"/>
      <c r="O19" s="749"/>
      <c r="P19" s="742"/>
      <c r="Q19" s="742"/>
      <c r="R19" s="742"/>
      <c r="S19" s="742"/>
      <c r="T19" s="742"/>
      <c r="U19" s="742" t="s">
        <v>610</v>
      </c>
      <c r="V19" s="742"/>
      <c r="W19" s="742"/>
      <c r="X19" s="742"/>
      <c r="Y19" s="1127" t="s">
        <v>703</v>
      </c>
      <c r="Z19" s="1127"/>
      <c r="AA19" s="1127"/>
      <c r="AB19" s="1127"/>
      <c r="AC19" s="1127"/>
      <c r="AD19" s="742"/>
      <c r="AE19" s="742"/>
      <c r="AF19" s="742"/>
      <c r="AG19" s="742"/>
      <c r="AH19" s="742"/>
      <c r="AI19" s="742"/>
      <c r="AJ19" s="742"/>
      <c r="AK19" s="742"/>
      <c r="AL19" s="742"/>
      <c r="AM19" s="89"/>
      <c r="AN19" s="94"/>
    </row>
    <row r="20" spans="1:40">
      <c r="A20" s="50">
        <f t="shared" si="0"/>
        <v>17</v>
      </c>
      <c r="B20" s="84"/>
      <c r="C20" s="167"/>
      <c r="D20" s="742" t="s">
        <v>618</v>
      </c>
      <c r="E20" s="742"/>
      <c r="F20" s="742"/>
      <c r="G20" s="742"/>
      <c r="H20" s="1131" t="s">
        <v>702</v>
      </c>
      <c r="I20" s="1131"/>
      <c r="J20" s="1131"/>
      <c r="K20" s="1131"/>
      <c r="L20" s="1131"/>
      <c r="M20" s="1131"/>
      <c r="N20" s="742"/>
      <c r="O20" s="742"/>
      <c r="P20" s="742"/>
      <c r="Q20" s="742"/>
      <c r="R20" s="742"/>
      <c r="S20" s="742"/>
      <c r="T20" s="742"/>
      <c r="U20" s="742" t="s">
        <v>608</v>
      </c>
      <c r="V20" s="742"/>
      <c r="W20" s="742"/>
      <c r="X20" s="742"/>
      <c r="Y20" s="1131" t="s">
        <v>704</v>
      </c>
      <c r="Z20" s="1131"/>
      <c r="AA20" s="1131"/>
      <c r="AB20" s="1131"/>
      <c r="AC20" s="1131"/>
      <c r="AD20" s="742"/>
      <c r="AE20" s="742"/>
      <c r="AF20" s="742"/>
      <c r="AG20" s="742"/>
      <c r="AH20" s="742"/>
      <c r="AI20" s="742"/>
      <c r="AJ20" s="742"/>
      <c r="AK20" s="742"/>
      <c r="AL20" s="742"/>
      <c r="AM20" s="89"/>
      <c r="AN20" s="94"/>
    </row>
    <row r="21" spans="1:40" ht="12.75" customHeight="1">
      <c r="A21" s="50">
        <f t="shared" si="0"/>
        <v>18</v>
      </c>
      <c r="B21" s="84"/>
      <c r="C21" s="165"/>
      <c r="D21" s="742" t="s">
        <v>619</v>
      </c>
      <c r="E21" s="742"/>
      <c r="F21" s="742"/>
      <c r="G21" s="742"/>
      <c r="H21" s="1114"/>
      <c r="I21" s="1114"/>
      <c r="J21" s="1114"/>
      <c r="K21" s="1114"/>
      <c r="L21" s="1114"/>
      <c r="M21" s="1114"/>
      <c r="N21" s="742"/>
      <c r="O21" s="742"/>
      <c r="P21" s="742"/>
      <c r="Q21" s="742"/>
      <c r="R21" s="742"/>
      <c r="S21" s="742"/>
      <c r="T21" s="742"/>
      <c r="U21" s="742" t="s">
        <v>620</v>
      </c>
      <c r="V21" s="742"/>
      <c r="W21" s="742"/>
      <c r="X21" s="742"/>
      <c r="Y21" s="1131" t="s">
        <v>705</v>
      </c>
      <c r="Z21" s="1131"/>
      <c r="AA21" s="1131"/>
      <c r="AB21" s="1131"/>
      <c r="AC21" s="1131"/>
      <c r="AD21" s="742"/>
      <c r="AE21" s="742"/>
      <c r="AF21" s="742"/>
      <c r="AG21" s="742"/>
      <c r="AH21" s="742"/>
      <c r="AI21" s="742"/>
      <c r="AJ21" s="742"/>
      <c r="AK21" s="742"/>
      <c r="AL21" s="742"/>
      <c r="AM21" s="89"/>
      <c r="AN21" s="94"/>
    </row>
    <row r="22" spans="1:40" ht="12.75" customHeight="1">
      <c r="A22" s="50">
        <f t="shared" si="0"/>
        <v>19</v>
      </c>
      <c r="B22" s="84"/>
      <c r="C22" s="166"/>
      <c r="D22" s="742"/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2"/>
      <c r="T22" s="742"/>
      <c r="U22" s="742"/>
      <c r="V22" s="742"/>
      <c r="W22" s="742"/>
      <c r="X22" s="742"/>
      <c r="Y22" s="742"/>
      <c r="Z22" s="742"/>
      <c r="AA22" s="742"/>
      <c r="AB22" s="742"/>
      <c r="AC22" s="742"/>
      <c r="AD22" s="742"/>
      <c r="AE22" s="742"/>
      <c r="AF22" s="742"/>
      <c r="AG22" s="742"/>
      <c r="AH22" s="742"/>
      <c r="AI22" s="742"/>
      <c r="AJ22" s="742"/>
      <c r="AK22" s="742"/>
      <c r="AL22" s="742"/>
      <c r="AM22" s="89"/>
      <c r="AN22" s="94"/>
    </row>
    <row r="23" spans="1:40">
      <c r="A23" s="50">
        <f t="shared" si="0"/>
        <v>20</v>
      </c>
      <c r="B23" s="85"/>
      <c r="C23" s="166"/>
      <c r="D23" s="752"/>
      <c r="E23" s="752"/>
      <c r="F23" s="752"/>
      <c r="G23" s="752"/>
      <c r="H23" s="752"/>
      <c r="I23" s="752"/>
      <c r="J23" s="752"/>
      <c r="K23" s="752"/>
      <c r="L23" s="752"/>
      <c r="M23" s="752"/>
      <c r="N23" s="752"/>
      <c r="O23" s="752"/>
      <c r="P23" s="752"/>
      <c r="Q23" s="752"/>
      <c r="R23" s="752"/>
      <c r="S23" s="752"/>
      <c r="T23" s="752"/>
      <c r="U23" s="752"/>
      <c r="V23" s="752"/>
      <c r="W23" s="752"/>
      <c r="X23" s="752"/>
      <c r="Y23" s="752"/>
      <c r="Z23" s="752"/>
      <c r="AA23" s="752"/>
      <c r="AB23" s="752"/>
      <c r="AC23" s="752"/>
      <c r="AD23" s="752"/>
      <c r="AE23" s="752"/>
      <c r="AF23" s="752"/>
      <c r="AG23" s="752"/>
      <c r="AH23" s="752"/>
      <c r="AI23" s="752"/>
      <c r="AJ23" s="752"/>
      <c r="AK23" s="752"/>
      <c r="AL23" s="752"/>
      <c r="AM23" s="89"/>
      <c r="AN23" s="101"/>
    </row>
    <row r="24" spans="1:40">
      <c r="A24" s="50" t="s">
        <v>130</v>
      </c>
      <c r="B24" s="84"/>
      <c r="C24" s="601"/>
      <c r="D24" s="1120" t="s">
        <v>621</v>
      </c>
      <c r="E24" s="1120"/>
      <c r="F24" s="1120"/>
      <c r="G24" s="1120"/>
      <c r="H24" s="1120"/>
      <c r="I24" s="1120"/>
      <c r="J24" s="1120"/>
      <c r="K24" s="1120"/>
      <c r="L24" s="1120"/>
      <c r="M24" s="1120"/>
      <c r="N24" s="1120"/>
      <c r="O24" s="1120"/>
      <c r="P24" s="1120"/>
      <c r="Q24" s="1120"/>
      <c r="R24" s="1120"/>
      <c r="S24" s="1120"/>
      <c r="T24" s="1120"/>
      <c r="U24" s="1120"/>
      <c r="V24" s="1120"/>
      <c r="W24" s="1120"/>
      <c r="X24" s="1120"/>
      <c r="Y24" s="1120"/>
      <c r="Z24" s="1120"/>
      <c r="AA24" s="1120"/>
      <c r="AB24" s="1120"/>
      <c r="AC24" s="1120"/>
      <c r="AD24" s="1120"/>
      <c r="AE24" s="1120"/>
      <c r="AF24" s="1120"/>
      <c r="AG24" s="1120"/>
      <c r="AH24" s="1120"/>
      <c r="AI24" s="1120"/>
      <c r="AJ24" s="1120"/>
      <c r="AK24" s="1120"/>
      <c r="AL24" s="1120"/>
      <c r="AM24" s="599"/>
      <c r="AN24" s="94"/>
    </row>
    <row r="25" spans="1:40">
      <c r="A25" s="50">
        <f t="shared" ref="A25:A32" si="1">A24+1</f>
        <v>22</v>
      </c>
      <c r="B25" s="84"/>
      <c r="C25" s="166"/>
      <c r="D25" s="1111" t="s">
        <v>622</v>
      </c>
      <c r="E25" s="1111"/>
      <c r="F25" s="1111"/>
      <c r="G25" s="1111"/>
      <c r="H25" s="1111"/>
      <c r="I25" s="1111"/>
      <c r="J25" s="1111"/>
      <c r="K25" s="1111"/>
      <c r="L25" s="1111"/>
      <c r="M25" s="1111"/>
      <c r="N25" s="1111"/>
      <c r="O25" s="1111"/>
      <c r="P25" s="1111"/>
      <c r="Q25" s="1111"/>
      <c r="R25" s="1111"/>
      <c r="S25" s="1111"/>
      <c r="T25" s="754"/>
      <c r="U25" s="754"/>
      <c r="V25" s="754"/>
      <c r="W25" s="754"/>
      <c r="X25" s="754"/>
      <c r="Y25" s="1111" t="s">
        <v>632</v>
      </c>
      <c r="Z25" s="1111"/>
      <c r="AA25" s="1111"/>
      <c r="AB25" s="1111"/>
      <c r="AC25" s="1111"/>
      <c r="AD25" s="1111"/>
      <c r="AE25" s="1111"/>
      <c r="AF25" s="1111"/>
      <c r="AG25" s="1111"/>
      <c r="AH25" s="1111"/>
      <c r="AI25" s="1111"/>
      <c r="AJ25" s="742"/>
      <c r="AK25" s="742"/>
      <c r="AL25" s="742"/>
      <c r="AM25" s="89"/>
      <c r="AN25" s="94"/>
    </row>
    <row r="26" spans="1:40">
      <c r="A26" s="50">
        <f t="shared" si="1"/>
        <v>23</v>
      </c>
      <c r="B26" s="84"/>
      <c r="C26" s="166"/>
      <c r="D26" s="1108" t="s">
        <v>623</v>
      </c>
      <c r="E26" s="1108"/>
      <c r="F26" s="1108"/>
      <c r="G26" s="1108"/>
      <c r="H26" s="1108"/>
      <c r="I26" s="1108"/>
      <c r="J26" s="1108"/>
      <c r="K26" s="754"/>
      <c r="L26" s="1108" t="s">
        <v>624</v>
      </c>
      <c r="M26" s="1108"/>
      <c r="N26" s="1108"/>
      <c r="O26" s="754"/>
      <c r="P26" s="1108" t="s">
        <v>625</v>
      </c>
      <c r="Q26" s="1108"/>
      <c r="R26" s="1108"/>
      <c r="S26" s="1108"/>
      <c r="T26" s="754"/>
      <c r="U26" s="754"/>
      <c r="V26" s="754"/>
      <c r="W26" s="754"/>
      <c r="X26" s="754"/>
      <c r="Y26" s="1108" t="s">
        <v>628</v>
      </c>
      <c r="Z26" s="1108"/>
      <c r="AA26" s="1108"/>
      <c r="AB26" s="742"/>
      <c r="AC26" s="1108" t="s">
        <v>630</v>
      </c>
      <c r="AD26" s="1108"/>
      <c r="AE26" s="1108"/>
      <c r="AF26" s="737"/>
      <c r="AG26" s="1128" t="s">
        <v>94</v>
      </c>
      <c r="AH26" s="1128"/>
      <c r="AI26" s="1128"/>
      <c r="AJ26" s="742"/>
      <c r="AK26" s="742"/>
      <c r="AL26" s="742"/>
      <c r="AM26" s="89"/>
      <c r="AN26" s="94"/>
    </row>
    <row r="27" spans="1:40">
      <c r="A27" s="50">
        <f t="shared" si="1"/>
        <v>24</v>
      </c>
      <c r="B27" s="84"/>
      <c r="C27" s="166"/>
      <c r="D27" s="1108" t="s">
        <v>626</v>
      </c>
      <c r="E27" s="1108"/>
      <c r="F27" s="1108"/>
      <c r="G27" s="754"/>
      <c r="H27" s="1108" t="s">
        <v>627</v>
      </c>
      <c r="I27" s="1108"/>
      <c r="J27" s="1108"/>
      <c r="K27" s="754"/>
      <c r="L27" s="1108" t="s">
        <v>586</v>
      </c>
      <c r="M27" s="1108"/>
      <c r="N27" s="1108"/>
      <c r="O27" s="754"/>
      <c r="P27" s="1108" t="s">
        <v>126</v>
      </c>
      <c r="Q27" s="1108"/>
      <c r="R27" s="1108"/>
      <c r="S27" s="1108"/>
      <c r="T27" s="754"/>
      <c r="U27" s="754"/>
      <c r="V27" s="754"/>
      <c r="W27" s="754"/>
      <c r="X27" s="754"/>
      <c r="Y27" s="1108" t="s">
        <v>629</v>
      </c>
      <c r="Z27" s="1108"/>
      <c r="AA27" s="1108"/>
      <c r="AB27" s="737"/>
      <c r="AC27" s="1108" t="s">
        <v>127</v>
      </c>
      <c r="AD27" s="1108"/>
      <c r="AE27" s="1108"/>
      <c r="AF27" s="737"/>
      <c r="AG27" s="1128" t="s">
        <v>631</v>
      </c>
      <c r="AH27" s="1128"/>
      <c r="AI27" s="1128"/>
      <c r="AJ27" s="742"/>
      <c r="AK27" s="742"/>
      <c r="AL27" s="742"/>
      <c r="AM27" s="89"/>
      <c r="AN27" s="94"/>
    </row>
    <row r="28" spans="1:40">
      <c r="A28" s="50">
        <f t="shared" si="1"/>
        <v>25</v>
      </c>
      <c r="B28" s="84"/>
      <c r="C28" s="166"/>
      <c r="D28" s="1112"/>
      <c r="E28" s="1112"/>
      <c r="F28" s="1112"/>
      <c r="G28" s="755"/>
      <c r="H28" s="1112"/>
      <c r="I28" s="1112"/>
      <c r="J28" s="1112"/>
      <c r="K28" s="754"/>
      <c r="L28" s="1132"/>
      <c r="M28" s="1132"/>
      <c r="N28" s="1132"/>
      <c r="O28" s="756"/>
      <c r="P28" s="1132"/>
      <c r="Q28" s="1132"/>
      <c r="R28" s="1132"/>
      <c r="S28" s="1132"/>
      <c r="T28" s="755"/>
      <c r="U28" s="755"/>
      <c r="V28" s="755"/>
      <c r="W28" s="755"/>
      <c r="X28" s="755"/>
      <c r="Y28" s="1112"/>
      <c r="Z28" s="1112"/>
      <c r="AA28" s="1112"/>
      <c r="AB28" s="737"/>
      <c r="AC28" s="1112"/>
      <c r="AD28" s="1112"/>
      <c r="AE28" s="1112"/>
      <c r="AF28" s="737"/>
      <c r="AG28" s="1112"/>
      <c r="AH28" s="1112"/>
      <c r="AI28" s="1112"/>
      <c r="AJ28" s="742"/>
      <c r="AK28" s="742"/>
      <c r="AL28" s="742"/>
      <c r="AM28" s="89"/>
      <c r="AN28" s="94"/>
    </row>
    <row r="29" spans="1:40">
      <c r="A29" s="50">
        <f t="shared" si="1"/>
        <v>26</v>
      </c>
      <c r="B29" s="84"/>
      <c r="C29" s="169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89"/>
      <c r="AN29" s="94"/>
    </row>
    <row r="30" spans="1:40">
      <c r="A30" s="50">
        <f t="shared" si="1"/>
        <v>27</v>
      </c>
      <c r="B30" s="84"/>
      <c r="C30" s="166"/>
      <c r="D30" s="928" t="s">
        <v>653</v>
      </c>
      <c r="E30" s="928"/>
      <c r="F30" s="928"/>
      <c r="G30" s="928"/>
      <c r="H30" s="928"/>
      <c r="I30" s="928"/>
      <c r="J30" s="928"/>
      <c r="K30" s="928"/>
      <c r="L30" s="928"/>
      <c r="M30" s="928"/>
      <c r="N30" s="928"/>
      <c r="O30" s="928"/>
      <c r="P30" s="928"/>
      <c r="Q30" s="928"/>
      <c r="R30" s="928"/>
      <c r="S30" s="928"/>
      <c r="T30" s="928"/>
      <c r="U30" s="928"/>
      <c r="V30" s="928"/>
      <c r="W30" s="928"/>
      <c r="X30" s="928"/>
      <c r="Y30" s="928"/>
      <c r="Z30" s="928"/>
      <c r="AA30" s="928"/>
      <c r="AB30" s="928"/>
      <c r="AC30" s="928"/>
      <c r="AD30" s="928"/>
      <c r="AE30" s="928"/>
      <c r="AF30" s="928"/>
      <c r="AG30" s="928"/>
      <c r="AH30" s="928"/>
      <c r="AI30" s="928"/>
      <c r="AJ30" s="928"/>
      <c r="AK30" s="928"/>
      <c r="AL30" s="928"/>
      <c r="AM30" s="89"/>
      <c r="AN30" s="94"/>
    </row>
    <row r="31" spans="1:40">
      <c r="A31" s="50">
        <f t="shared" si="1"/>
        <v>28</v>
      </c>
      <c r="B31" s="84"/>
      <c r="C31" s="166"/>
      <c r="D31" s="112" t="s">
        <v>607</v>
      </c>
      <c r="E31" s="112"/>
      <c r="F31" s="112"/>
      <c r="G31" s="112"/>
      <c r="H31" s="112"/>
      <c r="I31" s="112"/>
      <c r="J31" s="934" t="s">
        <v>685</v>
      </c>
      <c r="K31" s="934"/>
      <c r="L31" s="934"/>
      <c r="M31" s="934"/>
      <c r="N31" s="934"/>
      <c r="O31" s="934"/>
      <c r="P31" s="934"/>
      <c r="Q31" s="112"/>
      <c r="R31" s="112"/>
      <c r="S31" s="112"/>
      <c r="T31" s="112"/>
      <c r="U31" s="112" t="s">
        <v>619</v>
      </c>
      <c r="V31" s="112"/>
      <c r="W31" s="112"/>
      <c r="Y31" s="967"/>
      <c r="Z31" s="967"/>
      <c r="AA31" s="967"/>
      <c r="AB31" s="967"/>
      <c r="AC31" s="967"/>
      <c r="AD31" s="967"/>
      <c r="AE31" s="967"/>
      <c r="AM31" s="89"/>
      <c r="AN31" s="94"/>
    </row>
    <row r="32" spans="1:40">
      <c r="A32" s="50">
        <f t="shared" si="1"/>
        <v>29</v>
      </c>
      <c r="B32" s="85"/>
      <c r="C32" s="166"/>
      <c r="D32" s="112" t="s">
        <v>608</v>
      </c>
      <c r="E32" s="112"/>
      <c r="F32" s="112"/>
      <c r="G32" s="112"/>
      <c r="H32" s="112"/>
      <c r="I32" s="112"/>
      <c r="J32" s="879"/>
      <c r="K32" s="879"/>
      <c r="L32" s="879"/>
      <c r="M32" s="879"/>
      <c r="N32" s="879"/>
      <c r="O32" s="879"/>
      <c r="P32" s="879"/>
      <c r="Q32" s="112"/>
      <c r="R32" s="112"/>
      <c r="S32" s="112"/>
      <c r="T32" s="112"/>
      <c r="U32" s="112" t="s">
        <v>655</v>
      </c>
      <c r="V32" s="112"/>
      <c r="W32" s="112"/>
      <c r="Y32" s="887" t="s">
        <v>686</v>
      </c>
      <c r="Z32" s="887"/>
      <c r="AA32" s="887"/>
      <c r="AB32" s="887"/>
      <c r="AC32" s="887"/>
      <c r="AD32" s="887"/>
      <c r="AE32" s="887"/>
      <c r="AM32" s="89"/>
      <c r="AN32" s="101"/>
    </row>
    <row r="33" spans="1:40">
      <c r="A33" s="50" t="s">
        <v>132</v>
      </c>
      <c r="B33" s="84"/>
      <c r="C33" s="170"/>
      <c r="D33" s="112" t="s">
        <v>618</v>
      </c>
      <c r="E33" s="112"/>
      <c r="F33" s="112"/>
      <c r="G33" s="112"/>
      <c r="H33" s="112"/>
      <c r="I33" s="112"/>
      <c r="J33" s="879"/>
      <c r="K33" s="879"/>
      <c r="L33" s="879"/>
      <c r="M33" s="879"/>
      <c r="N33" s="879"/>
      <c r="O33" s="879"/>
      <c r="P33" s="879"/>
      <c r="Q33" s="112"/>
      <c r="R33" s="112"/>
      <c r="S33" s="112"/>
      <c r="T33" s="112"/>
      <c r="U33" s="112" t="s">
        <v>656</v>
      </c>
      <c r="V33" s="112"/>
      <c r="W33" s="112"/>
      <c r="Y33" s="887" t="s">
        <v>706</v>
      </c>
      <c r="Z33" s="887"/>
      <c r="AA33" s="887"/>
      <c r="AB33" s="887"/>
      <c r="AC33" s="887"/>
      <c r="AD33" s="887"/>
      <c r="AE33" s="887"/>
      <c r="AM33" s="151"/>
      <c r="AN33" s="94"/>
    </row>
    <row r="34" spans="1:40">
      <c r="A34" s="50">
        <f t="shared" ref="A34:A52" si="2">A33+1</f>
        <v>31</v>
      </c>
      <c r="B34" s="84"/>
      <c r="C34" s="171"/>
      <c r="D34" s="112" t="s">
        <v>654</v>
      </c>
      <c r="E34" s="112"/>
      <c r="F34" s="112"/>
      <c r="G34" s="112"/>
      <c r="H34" s="112"/>
      <c r="I34" s="112"/>
      <c r="J34" s="887" t="s">
        <v>685</v>
      </c>
      <c r="K34" s="887"/>
      <c r="L34" s="887"/>
      <c r="M34" s="887"/>
      <c r="N34" s="887"/>
      <c r="O34" s="887"/>
      <c r="P34" s="887"/>
      <c r="Q34" s="112"/>
      <c r="R34" s="112"/>
      <c r="S34" s="112"/>
      <c r="T34" s="112"/>
      <c r="U34" s="112" t="s">
        <v>657</v>
      </c>
      <c r="V34" s="112"/>
      <c r="W34" s="112"/>
      <c r="Y34" s="887" t="s">
        <v>706</v>
      </c>
      <c r="Z34" s="887"/>
      <c r="AA34" s="887"/>
      <c r="AB34" s="887"/>
      <c r="AC34" s="887"/>
      <c r="AD34" s="887"/>
      <c r="AE34" s="887"/>
      <c r="AM34" s="89"/>
      <c r="AN34" s="94"/>
    </row>
    <row r="35" spans="1:40">
      <c r="A35" s="50">
        <f t="shared" si="2"/>
        <v>32</v>
      </c>
      <c r="B35" s="84"/>
      <c r="C35" s="172"/>
      <c r="D35" s="112" t="s">
        <v>658</v>
      </c>
      <c r="E35" s="112"/>
      <c r="F35" s="112"/>
      <c r="G35" s="112"/>
      <c r="H35" s="112"/>
      <c r="I35" s="112"/>
      <c r="J35" s="1126"/>
      <c r="K35" s="1126"/>
      <c r="L35" s="1126"/>
      <c r="M35" s="1126"/>
      <c r="N35" s="1126"/>
      <c r="O35" s="1126"/>
      <c r="P35" s="1126"/>
      <c r="Q35" s="1126"/>
      <c r="R35" s="1126"/>
      <c r="S35" s="1126"/>
      <c r="T35" s="1126"/>
      <c r="U35" s="1126"/>
      <c r="V35" s="1126"/>
      <c r="W35" s="1126"/>
      <c r="X35" s="1126"/>
      <c r="Y35" s="1126"/>
      <c r="Z35" s="1126"/>
      <c r="AA35" s="1126"/>
      <c r="AB35" s="1126"/>
      <c r="AC35" s="1126"/>
      <c r="AD35" s="1126"/>
      <c r="AE35" s="1126"/>
      <c r="AF35" s="1126"/>
      <c r="AG35" s="1126"/>
      <c r="AH35" s="1126"/>
      <c r="AI35" s="1126"/>
      <c r="AJ35" s="1126"/>
      <c r="AK35" s="1126"/>
      <c r="AM35" s="89"/>
      <c r="AN35" s="94"/>
    </row>
    <row r="36" spans="1:40">
      <c r="A36" s="50">
        <f t="shared" si="2"/>
        <v>33</v>
      </c>
      <c r="B36" s="84"/>
      <c r="C36" s="173"/>
      <c r="D36" s="752"/>
      <c r="E36" s="752"/>
      <c r="F36" s="752"/>
      <c r="G36" s="752"/>
      <c r="H36" s="752"/>
      <c r="I36" s="45"/>
      <c r="J36" s="45"/>
      <c r="K36" s="45"/>
      <c r="L36" s="45"/>
      <c r="M36" s="45"/>
      <c r="N36" s="45"/>
      <c r="O36" s="45"/>
      <c r="P36" s="752"/>
      <c r="Q36" s="752"/>
      <c r="R36" s="752"/>
      <c r="S36" s="752"/>
      <c r="T36" s="752"/>
      <c r="U36" s="752"/>
      <c r="V36" s="752"/>
      <c r="W36" s="752"/>
      <c r="X36" s="752"/>
      <c r="Y36" s="752"/>
      <c r="Z36" s="752"/>
      <c r="AA36" s="752"/>
      <c r="AB36" s="752"/>
      <c r="AC36" s="752"/>
      <c r="AD36" s="752"/>
      <c r="AE36" s="752"/>
      <c r="AF36" s="752"/>
      <c r="AG36" s="752"/>
      <c r="AH36" s="752"/>
      <c r="AI36" s="752"/>
      <c r="AJ36" s="752"/>
      <c r="AK36" s="752"/>
      <c r="AL36" s="752"/>
      <c r="AM36" s="89"/>
      <c r="AN36" s="94"/>
    </row>
    <row r="37" spans="1:40">
      <c r="A37" s="50">
        <f t="shared" si="2"/>
        <v>34</v>
      </c>
      <c r="B37" s="84"/>
      <c r="C37" s="173"/>
      <c r="D37" s="1121" t="s">
        <v>638</v>
      </c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121"/>
      <c r="AC37" s="1121"/>
      <c r="AD37" s="1121"/>
      <c r="AE37" s="1121"/>
      <c r="AF37" s="1121"/>
      <c r="AG37" s="1121"/>
      <c r="AH37" s="1121"/>
      <c r="AI37" s="1121"/>
      <c r="AJ37" s="1121"/>
      <c r="AK37" s="1121"/>
      <c r="AL37" s="1121"/>
      <c r="AM37" s="89"/>
      <c r="AN37" s="94"/>
    </row>
    <row r="38" spans="1:40">
      <c r="A38" s="50">
        <f t="shared" si="2"/>
        <v>35</v>
      </c>
      <c r="B38" s="84"/>
      <c r="C38" s="172"/>
      <c r="D38" s="742" t="s">
        <v>639</v>
      </c>
      <c r="E38" s="742"/>
      <c r="F38" s="742"/>
      <c r="G38" s="742"/>
      <c r="H38" s="742"/>
      <c r="I38" s="742"/>
      <c r="J38" s="742"/>
      <c r="K38" s="1111"/>
      <c r="L38" s="1111"/>
      <c r="M38" s="1111"/>
      <c r="N38" s="742" t="s">
        <v>645</v>
      </c>
      <c r="O38" s="742"/>
      <c r="P38" s="742"/>
      <c r="Q38" s="742"/>
      <c r="R38" s="742"/>
      <c r="S38" s="742"/>
      <c r="T38" s="742"/>
      <c r="U38" s="742" t="s">
        <v>642</v>
      </c>
      <c r="V38" s="742"/>
      <c r="W38" s="742"/>
      <c r="X38" s="742"/>
      <c r="Y38" s="1111"/>
      <c r="Z38" s="1111"/>
      <c r="AA38" s="1111"/>
      <c r="AB38" s="742" t="s">
        <v>645</v>
      </c>
      <c r="AD38" s="742"/>
      <c r="AE38" s="742"/>
      <c r="AF38" s="742"/>
      <c r="AG38" s="742"/>
      <c r="AH38" s="742"/>
      <c r="AI38" s="742"/>
      <c r="AJ38" s="742"/>
      <c r="AK38" s="742"/>
      <c r="AL38" s="742"/>
      <c r="AM38" s="89"/>
      <c r="AN38" s="94"/>
    </row>
    <row r="39" spans="1:40">
      <c r="A39" s="50">
        <f t="shared" si="2"/>
        <v>36</v>
      </c>
      <c r="B39" s="84"/>
      <c r="C39" s="174"/>
      <c r="D39" s="742" t="s">
        <v>640</v>
      </c>
      <c r="E39" s="742"/>
      <c r="F39" s="742"/>
      <c r="G39" s="742"/>
      <c r="H39" s="742"/>
      <c r="I39" s="742"/>
      <c r="J39" s="742"/>
      <c r="K39" s="1114"/>
      <c r="L39" s="1114"/>
      <c r="M39" s="1114"/>
      <c r="N39" s="742" t="s">
        <v>645</v>
      </c>
      <c r="O39" s="742"/>
      <c r="P39" s="742"/>
      <c r="Q39" s="742"/>
      <c r="R39" s="742"/>
      <c r="S39" s="742"/>
      <c r="T39" s="742"/>
      <c r="U39" s="742" t="s">
        <v>643</v>
      </c>
      <c r="V39" s="742"/>
      <c r="W39" s="742"/>
      <c r="X39" s="742"/>
      <c r="Y39" s="1114"/>
      <c r="Z39" s="1114"/>
      <c r="AA39" s="1114"/>
      <c r="AB39" s="742" t="s">
        <v>645</v>
      </c>
      <c r="AD39" s="742"/>
      <c r="AE39" s="742"/>
      <c r="AF39" s="742"/>
      <c r="AG39" s="742"/>
      <c r="AH39" s="742"/>
      <c r="AI39" s="742"/>
      <c r="AJ39" s="742"/>
      <c r="AK39" s="742"/>
      <c r="AL39" s="742"/>
      <c r="AM39" s="89"/>
      <c r="AN39" s="94"/>
    </row>
    <row r="40" spans="1:40">
      <c r="A40" s="50">
        <f t="shared" si="2"/>
        <v>37</v>
      </c>
      <c r="B40" s="84"/>
      <c r="C40" s="172"/>
      <c r="D40" s="742" t="s">
        <v>641</v>
      </c>
      <c r="E40" s="742"/>
      <c r="F40" s="742"/>
      <c r="G40" s="742"/>
      <c r="H40" s="742"/>
      <c r="I40" s="742"/>
      <c r="J40" s="742"/>
      <c r="K40" s="1114"/>
      <c r="L40" s="1114"/>
      <c r="M40" s="1114"/>
      <c r="N40" s="742" t="s">
        <v>645</v>
      </c>
      <c r="O40" s="742"/>
      <c r="P40" s="742"/>
      <c r="Q40" s="742"/>
      <c r="R40" s="742"/>
      <c r="S40" s="742"/>
      <c r="T40" s="742"/>
      <c r="U40" s="742" t="s">
        <v>644</v>
      </c>
      <c r="V40" s="742"/>
      <c r="W40" s="742"/>
      <c r="X40" s="742"/>
      <c r="Y40" s="1129"/>
      <c r="Z40" s="1129"/>
      <c r="AA40" s="1129"/>
      <c r="AB40" s="1129"/>
      <c r="AC40" s="1129"/>
      <c r="AD40" s="1129"/>
      <c r="AE40" s="1129"/>
      <c r="AF40" s="1129"/>
      <c r="AG40" s="1129"/>
      <c r="AH40" s="1129"/>
      <c r="AI40" s="1129"/>
      <c r="AJ40" s="1129"/>
      <c r="AK40" s="1129"/>
      <c r="AL40" s="1129"/>
      <c r="AM40" s="89"/>
      <c r="AN40" s="94"/>
    </row>
    <row r="41" spans="1:40">
      <c r="A41" s="50">
        <f t="shared" si="2"/>
        <v>38</v>
      </c>
      <c r="B41" s="84"/>
      <c r="C41" s="175"/>
      <c r="D41" s="752"/>
      <c r="E41" s="752"/>
      <c r="F41" s="752"/>
      <c r="G41" s="752"/>
      <c r="H41" s="752"/>
      <c r="I41" s="752"/>
      <c r="J41" s="752"/>
      <c r="K41" s="752"/>
      <c r="L41" s="752"/>
      <c r="M41" s="752"/>
      <c r="N41" s="752"/>
      <c r="O41" s="752"/>
      <c r="P41" s="752"/>
      <c r="Q41" s="752"/>
      <c r="R41" s="752"/>
      <c r="S41" s="752"/>
      <c r="T41" s="752"/>
      <c r="U41" s="752"/>
      <c r="V41" s="752"/>
      <c r="W41" s="752"/>
      <c r="X41" s="752"/>
      <c r="Y41" s="752"/>
      <c r="Z41" s="752"/>
      <c r="AA41" s="752"/>
      <c r="AB41" s="752"/>
      <c r="AC41" s="752"/>
      <c r="AD41" s="752"/>
      <c r="AE41" s="752"/>
      <c r="AF41" s="752"/>
      <c r="AG41" s="752"/>
      <c r="AH41" s="752"/>
      <c r="AI41" s="752"/>
      <c r="AJ41" s="752"/>
      <c r="AK41" s="752"/>
      <c r="AL41" s="752"/>
      <c r="AM41" s="89"/>
      <c r="AN41" s="94"/>
    </row>
    <row r="42" spans="1:40">
      <c r="A42" s="50">
        <f t="shared" si="2"/>
        <v>39</v>
      </c>
      <c r="B42" s="84"/>
      <c r="C42" s="172"/>
      <c r="D42" s="1120" t="s">
        <v>646</v>
      </c>
      <c r="E42" s="1120"/>
      <c r="F42" s="1120"/>
      <c r="G42" s="1120"/>
      <c r="H42" s="1120"/>
      <c r="I42" s="1120"/>
      <c r="J42" s="1120"/>
      <c r="K42" s="1120"/>
      <c r="L42" s="1120"/>
      <c r="M42" s="1120"/>
      <c r="N42" s="1120"/>
      <c r="O42" s="1120"/>
      <c r="P42" s="1120"/>
      <c r="Q42" s="1120"/>
      <c r="R42" s="1120"/>
      <c r="S42" s="1120"/>
      <c r="T42" s="1120"/>
      <c r="U42" s="1120"/>
      <c r="V42" s="1120"/>
      <c r="W42" s="1120"/>
      <c r="X42" s="1120"/>
      <c r="Y42" s="1120"/>
      <c r="Z42" s="1120"/>
      <c r="AA42" s="1120"/>
      <c r="AB42" s="1120"/>
      <c r="AC42" s="1120"/>
      <c r="AD42" s="1120"/>
      <c r="AE42" s="1120"/>
      <c r="AF42" s="1120"/>
      <c r="AG42" s="1120"/>
      <c r="AH42" s="1120"/>
      <c r="AI42" s="1120"/>
      <c r="AJ42" s="1120"/>
      <c r="AK42" s="1120"/>
      <c r="AL42" s="1120"/>
      <c r="AM42" s="89"/>
      <c r="AN42" s="94"/>
    </row>
    <row r="43" spans="1:40">
      <c r="A43" s="50">
        <f t="shared" si="2"/>
        <v>40</v>
      </c>
      <c r="B43" s="84"/>
      <c r="C43" s="173"/>
      <c r="D43" s="742" t="s">
        <v>651</v>
      </c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57"/>
      <c r="T43" s="742"/>
      <c r="U43" s="742" t="s">
        <v>649</v>
      </c>
      <c r="V43" s="742"/>
      <c r="W43" s="742"/>
      <c r="X43" s="1111"/>
      <c r="Y43" s="1111"/>
      <c r="Z43" s="1111"/>
      <c r="AA43" s="749" t="s">
        <v>650</v>
      </c>
      <c r="AB43" s="749"/>
      <c r="AC43" s="742"/>
      <c r="AD43" s="742"/>
      <c r="AE43" s="742"/>
      <c r="AF43" s="742"/>
      <c r="AG43" s="742"/>
      <c r="AH43" s="742"/>
      <c r="AI43" s="742"/>
      <c r="AJ43" s="742"/>
      <c r="AK43" s="742"/>
      <c r="AL43" s="742"/>
      <c r="AM43" s="89"/>
      <c r="AN43" s="94"/>
    </row>
    <row r="44" spans="1:40">
      <c r="A44" s="50">
        <f t="shared" si="2"/>
        <v>41</v>
      </c>
      <c r="B44" s="84"/>
      <c r="C44" s="174"/>
      <c r="D44" s="742" t="s">
        <v>647</v>
      </c>
      <c r="E44" s="742"/>
      <c r="F44" s="742"/>
      <c r="G44" s="742"/>
      <c r="H44" s="742"/>
      <c r="I44" s="1112"/>
      <c r="J44" s="1112"/>
      <c r="K44" s="1112"/>
      <c r="L44" s="1112"/>
      <c r="N44" s="742" t="s">
        <v>652</v>
      </c>
      <c r="O44" s="742"/>
      <c r="P44" s="742"/>
      <c r="Q44" s="742"/>
      <c r="R44" s="742"/>
      <c r="S44" s="758"/>
      <c r="T44" s="742"/>
      <c r="U44" s="742" t="s">
        <v>664</v>
      </c>
      <c r="V44" s="742"/>
      <c r="W44" s="742"/>
      <c r="X44" s="1129"/>
      <c r="Y44" s="1129"/>
      <c r="Z44" s="1129"/>
      <c r="AA44" s="1129"/>
      <c r="AB44" s="1129"/>
      <c r="AC44" s="1129"/>
      <c r="AD44" s="1129"/>
      <c r="AE44" s="1129"/>
      <c r="AF44" s="1129"/>
      <c r="AG44" s="1129"/>
      <c r="AH44" s="1129"/>
      <c r="AI44" s="1129"/>
      <c r="AJ44" s="1129"/>
      <c r="AK44" s="1129"/>
      <c r="AL44" s="1129"/>
      <c r="AM44" s="176"/>
      <c r="AN44" s="94"/>
    </row>
    <row r="45" spans="1:40">
      <c r="A45" s="50">
        <f t="shared" si="2"/>
        <v>42</v>
      </c>
      <c r="B45" s="84"/>
      <c r="C45" s="172"/>
      <c r="D45" s="742" t="s">
        <v>648</v>
      </c>
      <c r="E45" s="742"/>
      <c r="F45" s="742"/>
      <c r="G45" s="742"/>
      <c r="H45" s="742"/>
      <c r="I45" s="1114"/>
      <c r="J45" s="1114"/>
      <c r="K45" s="1114"/>
      <c r="L45" s="1114"/>
      <c r="N45" s="742" t="s">
        <v>652</v>
      </c>
      <c r="O45" s="742"/>
      <c r="P45" s="742"/>
      <c r="Q45" s="742"/>
      <c r="R45" s="742"/>
      <c r="S45" s="758"/>
      <c r="T45" s="742"/>
      <c r="U45" s="253"/>
      <c r="V45" s="253"/>
      <c r="W45" s="253"/>
      <c r="X45" s="1130"/>
      <c r="Y45" s="1130"/>
      <c r="Z45" s="1130"/>
      <c r="AA45" s="1130"/>
      <c r="AB45" s="1130"/>
      <c r="AC45" s="1130"/>
      <c r="AD45" s="1130"/>
      <c r="AE45" s="1130"/>
      <c r="AF45" s="1130"/>
      <c r="AG45" s="1130"/>
      <c r="AH45" s="1130"/>
      <c r="AI45" s="1130"/>
      <c r="AJ45" s="1130"/>
      <c r="AK45" s="1130"/>
      <c r="AL45" s="1130"/>
      <c r="AM45" s="89"/>
      <c r="AN45" s="94"/>
    </row>
    <row r="46" spans="1:40">
      <c r="A46" s="50">
        <f t="shared" si="2"/>
        <v>43</v>
      </c>
      <c r="B46" s="84"/>
      <c r="C46" s="17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759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89"/>
      <c r="AN46" s="94"/>
    </row>
    <row r="47" spans="1:40">
      <c r="A47" s="50">
        <f t="shared" si="2"/>
        <v>44</v>
      </c>
      <c r="B47" s="84"/>
      <c r="C47" s="175"/>
      <c r="D47" s="928" t="s">
        <v>666</v>
      </c>
      <c r="E47" s="928"/>
      <c r="F47" s="928"/>
      <c r="G47" s="928"/>
      <c r="H47" s="928"/>
      <c r="I47" s="928"/>
      <c r="J47" s="928"/>
      <c r="K47" s="928"/>
      <c r="L47" s="928"/>
      <c r="M47" s="928"/>
      <c r="N47" s="928"/>
      <c r="O47" s="928"/>
      <c r="P47" s="928"/>
      <c r="Q47" s="928"/>
      <c r="R47" s="928"/>
      <c r="S47" s="928"/>
      <c r="T47" s="928"/>
      <c r="U47" s="928"/>
      <c r="V47" s="928"/>
      <c r="W47" s="928"/>
      <c r="X47" s="928"/>
      <c r="Y47" s="928"/>
      <c r="Z47" s="928"/>
      <c r="AA47" s="928"/>
      <c r="AB47" s="928"/>
      <c r="AC47" s="928"/>
      <c r="AD47" s="928"/>
      <c r="AE47" s="928"/>
      <c r="AF47" s="928"/>
      <c r="AG47" s="928"/>
      <c r="AH47" s="928"/>
      <c r="AI47" s="928"/>
      <c r="AJ47" s="928"/>
      <c r="AK47" s="928"/>
      <c r="AL47" s="928"/>
      <c r="AM47" s="89"/>
      <c r="AN47" s="94"/>
    </row>
    <row r="48" spans="1:40">
      <c r="A48" s="50">
        <f t="shared" si="2"/>
        <v>45</v>
      </c>
      <c r="B48" s="84"/>
      <c r="C48" s="177"/>
      <c r="D48" s="1123"/>
      <c r="E48" s="1123"/>
      <c r="F48" s="1123"/>
      <c r="G48" s="1123"/>
      <c r="H48" s="1123"/>
      <c r="I48" s="1123"/>
      <c r="J48" s="1123"/>
      <c r="K48" s="1123"/>
      <c r="L48" s="1123"/>
      <c r="M48" s="1123"/>
      <c r="N48" s="1123"/>
      <c r="O48" s="1123"/>
      <c r="P48" s="1123"/>
      <c r="Q48" s="1123"/>
      <c r="R48" s="1123"/>
      <c r="S48" s="1123"/>
      <c r="T48" s="1123"/>
      <c r="U48" s="1123"/>
      <c r="V48" s="1123"/>
      <c r="W48" s="1123"/>
      <c r="X48" s="1123"/>
      <c r="Y48" s="1123"/>
      <c r="Z48" s="1123"/>
      <c r="AA48" s="1123"/>
      <c r="AB48" s="1123"/>
      <c r="AC48" s="1123"/>
      <c r="AD48" s="1123"/>
      <c r="AE48" s="1123"/>
      <c r="AF48" s="1123"/>
      <c r="AG48" s="1123"/>
      <c r="AH48" s="1123"/>
      <c r="AI48" s="1123"/>
      <c r="AJ48" s="1123"/>
      <c r="AK48" s="1123"/>
      <c r="AL48" s="1123"/>
      <c r="AM48" s="89"/>
      <c r="AN48" s="94"/>
    </row>
    <row r="49" spans="1:40">
      <c r="A49" s="50">
        <f t="shared" si="2"/>
        <v>46</v>
      </c>
      <c r="B49" s="84"/>
      <c r="C49" s="172"/>
      <c r="D49" s="1122"/>
      <c r="E49" s="1122"/>
      <c r="F49" s="1122"/>
      <c r="G49" s="1122"/>
      <c r="H49" s="1122"/>
      <c r="I49" s="1122"/>
      <c r="J49" s="1122"/>
      <c r="K49" s="1122"/>
      <c r="L49" s="1122"/>
      <c r="M49" s="1122"/>
      <c r="N49" s="1122"/>
      <c r="O49" s="1122"/>
      <c r="P49" s="1122"/>
      <c r="Q49" s="1122"/>
      <c r="R49" s="1122"/>
      <c r="S49" s="1122"/>
      <c r="T49" s="1122"/>
      <c r="U49" s="1122"/>
      <c r="V49" s="1122"/>
      <c r="W49" s="1122"/>
      <c r="X49" s="1122"/>
      <c r="Y49" s="1122"/>
      <c r="Z49" s="1122"/>
      <c r="AA49" s="1122"/>
      <c r="AB49" s="1122"/>
      <c r="AC49" s="1122"/>
      <c r="AD49" s="1122"/>
      <c r="AE49" s="1122"/>
      <c r="AF49" s="1122"/>
      <c r="AG49" s="1122"/>
      <c r="AH49" s="1122"/>
      <c r="AI49" s="1122"/>
      <c r="AJ49" s="1122"/>
      <c r="AK49" s="1122"/>
      <c r="AL49" s="1122"/>
      <c r="AM49" s="89"/>
      <c r="AN49" s="94"/>
    </row>
    <row r="50" spans="1:40">
      <c r="A50" s="50">
        <f t="shared" si="2"/>
        <v>47</v>
      </c>
      <c r="B50" s="84"/>
      <c r="C50" s="178"/>
      <c r="D50" s="1122"/>
      <c r="E50" s="1122"/>
      <c r="F50" s="1122"/>
      <c r="G50" s="1122"/>
      <c r="H50" s="1122"/>
      <c r="I50" s="1122"/>
      <c r="J50" s="1122"/>
      <c r="K50" s="1122"/>
      <c r="L50" s="1122"/>
      <c r="M50" s="1122"/>
      <c r="N50" s="1122"/>
      <c r="O50" s="1122"/>
      <c r="P50" s="1122"/>
      <c r="Q50" s="1122"/>
      <c r="R50" s="1122"/>
      <c r="S50" s="1122"/>
      <c r="T50" s="1122"/>
      <c r="U50" s="1122"/>
      <c r="V50" s="1122"/>
      <c r="W50" s="1122"/>
      <c r="X50" s="1122"/>
      <c r="Y50" s="1122"/>
      <c r="Z50" s="1122"/>
      <c r="AA50" s="1122"/>
      <c r="AB50" s="1122"/>
      <c r="AC50" s="1122"/>
      <c r="AD50" s="1122"/>
      <c r="AE50" s="1122"/>
      <c r="AF50" s="1122"/>
      <c r="AG50" s="1122"/>
      <c r="AH50" s="1122"/>
      <c r="AI50" s="1122"/>
      <c r="AJ50" s="1122"/>
      <c r="AK50" s="1122"/>
      <c r="AL50" s="1122"/>
      <c r="AM50" s="89"/>
      <c r="AN50" s="94"/>
    </row>
    <row r="51" spans="1:40">
      <c r="A51" s="50">
        <f t="shared" si="2"/>
        <v>48</v>
      </c>
      <c r="B51" s="84"/>
      <c r="C51" s="178"/>
      <c r="D51" s="1122"/>
      <c r="E51" s="1122"/>
      <c r="F51" s="1122"/>
      <c r="G51" s="1122"/>
      <c r="H51" s="1122"/>
      <c r="I51" s="1122"/>
      <c r="J51" s="1122"/>
      <c r="K51" s="1122"/>
      <c r="L51" s="1122"/>
      <c r="M51" s="1122"/>
      <c r="N51" s="1122"/>
      <c r="O51" s="1122"/>
      <c r="P51" s="1122"/>
      <c r="Q51" s="1122"/>
      <c r="R51" s="1122"/>
      <c r="S51" s="1122"/>
      <c r="T51" s="1122"/>
      <c r="U51" s="1122"/>
      <c r="V51" s="1122"/>
      <c r="W51" s="1122"/>
      <c r="X51" s="1122"/>
      <c r="Y51" s="1122"/>
      <c r="Z51" s="1122"/>
      <c r="AA51" s="1122"/>
      <c r="AB51" s="1122"/>
      <c r="AC51" s="1122"/>
      <c r="AD51" s="1122"/>
      <c r="AE51" s="1122"/>
      <c r="AF51" s="1122"/>
      <c r="AG51" s="1122"/>
      <c r="AH51" s="1122"/>
      <c r="AI51" s="1122"/>
      <c r="AJ51" s="1122"/>
      <c r="AK51" s="1122"/>
      <c r="AL51" s="1122"/>
      <c r="AM51" s="89"/>
      <c r="AN51" s="94"/>
    </row>
    <row r="52" spans="1:40">
      <c r="A52" s="50">
        <f t="shared" si="2"/>
        <v>49</v>
      </c>
      <c r="B52" s="84"/>
      <c r="C52" s="179"/>
      <c r="D52" s="1119"/>
      <c r="E52" s="1119"/>
      <c r="F52" s="1119"/>
      <c r="G52" s="1119"/>
      <c r="H52" s="1119"/>
      <c r="I52" s="1119"/>
      <c r="J52" s="1119"/>
      <c r="K52" s="1119"/>
      <c r="L52" s="1119"/>
      <c r="M52" s="1119"/>
      <c r="N52" s="1119"/>
      <c r="O52" s="1119"/>
      <c r="P52" s="1119"/>
      <c r="Q52" s="1119"/>
      <c r="R52" s="1119"/>
      <c r="S52" s="1119"/>
      <c r="T52" s="1119"/>
      <c r="U52" s="1119"/>
      <c r="V52" s="1119"/>
      <c r="W52" s="1119"/>
      <c r="X52" s="1119"/>
      <c r="Y52" s="1119"/>
      <c r="Z52" s="1119"/>
      <c r="AA52" s="1119"/>
      <c r="AB52" s="1119"/>
      <c r="AC52" s="1119"/>
      <c r="AD52" s="1119"/>
      <c r="AE52" s="1119"/>
      <c r="AF52" s="1119"/>
      <c r="AG52" s="1119"/>
      <c r="AH52" s="1119"/>
      <c r="AI52" s="1119"/>
      <c r="AJ52" s="1119"/>
      <c r="AK52" s="1119"/>
      <c r="AL52" s="1119"/>
      <c r="AM52" s="89"/>
      <c r="AN52" s="94"/>
    </row>
    <row r="53" spans="1:40" ht="5.0999999999999996" customHeight="1">
      <c r="A53" s="155"/>
      <c r="B53" s="156"/>
      <c r="C53" s="159"/>
      <c r="D53" s="159"/>
      <c r="E53" s="159"/>
      <c r="F53" s="159"/>
      <c r="G53" s="180"/>
      <c r="H53" s="181"/>
      <c r="I53" s="159"/>
      <c r="J53" s="159"/>
      <c r="K53" s="182"/>
      <c r="L53" s="182"/>
      <c r="M53" s="182"/>
      <c r="N53" s="182"/>
      <c r="O53" s="182"/>
      <c r="P53" s="182"/>
      <c r="Q53" s="181"/>
      <c r="R53" s="183"/>
      <c r="S53" s="159"/>
      <c r="T53" s="159"/>
      <c r="U53" s="159"/>
      <c r="V53" s="159"/>
      <c r="W53" s="159"/>
      <c r="X53" s="180"/>
      <c r="Y53" s="184"/>
      <c r="Z53" s="159"/>
      <c r="AA53" s="158"/>
      <c r="AB53" s="159"/>
      <c r="AC53" s="159"/>
      <c r="AD53" s="159"/>
      <c r="AE53" s="182"/>
      <c r="AF53" s="182"/>
      <c r="AG53" s="182"/>
      <c r="AH53" s="185"/>
      <c r="AI53" s="185"/>
      <c r="AJ53" s="185"/>
      <c r="AK53" s="181"/>
      <c r="AL53" s="159"/>
      <c r="AM53" s="158"/>
      <c r="AN53" s="95"/>
    </row>
    <row r="54" spans="1:40">
      <c r="A54" s="43"/>
      <c r="B54" s="61"/>
      <c r="C54" s="52" t="s">
        <v>7</v>
      </c>
      <c r="D54" s="52"/>
      <c r="E54" s="52"/>
      <c r="F54" s="52"/>
      <c r="G54" s="52"/>
      <c r="H54" s="52"/>
      <c r="I54" s="1049"/>
      <c r="J54" s="1049"/>
      <c r="K54" s="1049"/>
      <c r="L54" s="1049"/>
      <c r="M54" s="1049"/>
      <c r="N54" s="1049"/>
      <c r="O54" s="1049"/>
      <c r="P54" s="1049"/>
      <c r="Q54" s="1049"/>
      <c r="R54" s="1049"/>
      <c r="S54" s="1049"/>
      <c r="T54" s="1049"/>
      <c r="U54" s="53"/>
      <c r="V54" s="53"/>
      <c r="W54" s="52" t="s">
        <v>42</v>
      </c>
      <c r="X54" s="52"/>
      <c r="Y54" s="1045"/>
      <c r="Z54" s="1045"/>
      <c r="AA54" s="53"/>
      <c r="AB54" s="53"/>
      <c r="AC54" s="53"/>
      <c r="AD54" s="53"/>
      <c r="AE54" s="52" t="s">
        <v>161</v>
      </c>
      <c r="AF54" s="52"/>
      <c r="AG54" s="152"/>
      <c r="AH54" s="1050">
        <v>9</v>
      </c>
      <c r="AI54" s="1050"/>
      <c r="AJ54" s="597" t="s">
        <v>160</v>
      </c>
      <c r="AK54" s="1044">
        <v>10</v>
      </c>
      <c r="AL54" s="1044"/>
      <c r="AM54" s="152"/>
      <c r="AN54" s="154"/>
    </row>
    <row r="55" spans="1:40" ht="12" customHeight="1">
      <c r="A55" s="44"/>
      <c r="B55" s="76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97"/>
    </row>
  </sheetData>
  <mergeCells count="82">
    <mergeCell ref="A1:AN2"/>
    <mergeCell ref="I3:W3"/>
    <mergeCell ref="AA3:AG3"/>
    <mergeCell ref="X3:Z3"/>
    <mergeCell ref="D3:H3"/>
    <mergeCell ref="D51:AL51"/>
    <mergeCell ref="L10:O10"/>
    <mergeCell ref="H20:M20"/>
    <mergeCell ref="H21:M21"/>
    <mergeCell ref="Y20:AC20"/>
    <mergeCell ref="Y21:AC21"/>
    <mergeCell ref="D28:F28"/>
    <mergeCell ref="H28:J28"/>
    <mergeCell ref="L28:N28"/>
    <mergeCell ref="P28:S28"/>
    <mergeCell ref="Y28:AA28"/>
    <mergeCell ref="AC28:AE28"/>
    <mergeCell ref="AG28:AI28"/>
    <mergeCell ref="I44:L44"/>
    <mergeCell ref="I45:L45"/>
    <mergeCell ref="X43:Z43"/>
    <mergeCell ref="I11:AL11"/>
    <mergeCell ref="X44:AL44"/>
    <mergeCell ref="X45:AL45"/>
    <mergeCell ref="K39:M39"/>
    <mergeCell ref="K40:M40"/>
    <mergeCell ref="Y38:AA38"/>
    <mergeCell ref="Y39:AA39"/>
    <mergeCell ref="Y40:AL40"/>
    <mergeCell ref="K38:M38"/>
    <mergeCell ref="D25:S25"/>
    <mergeCell ref="P27:S27"/>
    <mergeCell ref="L27:N27"/>
    <mergeCell ref="Y25:AI25"/>
    <mergeCell ref="Y26:AA26"/>
    <mergeCell ref="Y27:AA27"/>
    <mergeCell ref="AC26:AE26"/>
    <mergeCell ref="AC27:AE27"/>
    <mergeCell ref="AG26:AI26"/>
    <mergeCell ref="AG27:AI27"/>
    <mergeCell ref="J33:P33"/>
    <mergeCell ref="J34:P34"/>
    <mergeCell ref="D26:J26"/>
    <mergeCell ref="D27:F27"/>
    <mergeCell ref="H27:J27"/>
    <mergeCell ref="J35:AK35"/>
    <mergeCell ref="Y33:AE33"/>
    <mergeCell ref="Y34:AE34"/>
    <mergeCell ref="AD7:AG7"/>
    <mergeCell ref="AD8:AG8"/>
    <mergeCell ref="AD9:AG9"/>
    <mergeCell ref="J32:P32"/>
    <mergeCell ref="Y32:AE32"/>
    <mergeCell ref="J31:P31"/>
    <mergeCell ref="Y31:AE31"/>
    <mergeCell ref="D30:AL30"/>
    <mergeCell ref="H19:M19"/>
    <mergeCell ref="Y19:AC19"/>
    <mergeCell ref="L26:N26"/>
    <mergeCell ref="P26:S26"/>
    <mergeCell ref="AD10:AG10"/>
    <mergeCell ref="D4:AL4"/>
    <mergeCell ref="D18:AL18"/>
    <mergeCell ref="D24:AL24"/>
    <mergeCell ref="D37:AL37"/>
    <mergeCell ref="D50:AL50"/>
    <mergeCell ref="D42:AL42"/>
    <mergeCell ref="D47:AL47"/>
    <mergeCell ref="D48:AL48"/>
    <mergeCell ref="D49:AL49"/>
    <mergeCell ref="L5:O5"/>
    <mergeCell ref="L6:O6"/>
    <mergeCell ref="L7:O7"/>
    <mergeCell ref="L8:O8"/>
    <mergeCell ref="L9:O9"/>
    <mergeCell ref="AD5:AG5"/>
    <mergeCell ref="AD6:AG6"/>
    <mergeCell ref="I54:T54"/>
    <mergeCell ref="Y54:Z54"/>
    <mergeCell ref="AH54:AI54"/>
    <mergeCell ref="AK54:AL54"/>
    <mergeCell ref="D52:AL52"/>
  </mergeCells>
  <printOptions horizontalCentered="1" verticalCentered="1"/>
  <pageMargins left="0.25" right="0.25" top="0.3" bottom="0.4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Page1</vt:lpstr>
      <vt:lpstr>Page2</vt:lpstr>
      <vt:lpstr>Page3</vt:lpstr>
      <vt:lpstr>Page4</vt:lpstr>
      <vt:lpstr>Page5</vt:lpstr>
      <vt:lpstr>Page6</vt:lpstr>
      <vt:lpstr>Page7</vt:lpstr>
      <vt:lpstr>Page8</vt:lpstr>
      <vt:lpstr>Page9</vt:lpstr>
      <vt:lpstr>Page10</vt:lpstr>
      <vt:lpstr>C_PageNo_Total</vt:lpstr>
      <vt:lpstr>C_RevTable</vt:lpstr>
      <vt:lpstr>C_SerialNo</vt:lpstr>
      <vt:lpstr>Page1!Print_Area</vt:lpstr>
      <vt:lpstr>Page10!Print_Area</vt:lpstr>
      <vt:lpstr>Page2!Print_Area</vt:lpstr>
      <vt:lpstr>Page3!Print_Area</vt:lpstr>
      <vt:lpstr>Page4!Print_Area</vt:lpstr>
      <vt:lpstr>Page5!Print_Area</vt:lpstr>
      <vt:lpstr>Page6!Print_Area</vt:lpstr>
      <vt:lpstr>Page7!Print_Area</vt:lpstr>
      <vt:lpstr>Page8!Print_Area</vt:lpstr>
      <vt:lpstr>Page9!Print_Area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PWRECO</dc:creator>
  <cp:lastModifiedBy>arya</cp:lastModifiedBy>
  <cp:lastPrinted>2013-12-19T10:03:39Z</cp:lastPrinted>
  <dcterms:created xsi:type="dcterms:W3CDTF">2001-05-14T12:59:30Z</dcterms:created>
  <dcterms:modified xsi:type="dcterms:W3CDTF">2013-12-19T13:46:06Z</dcterms:modified>
</cp:coreProperties>
</file>