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0" yWindow="-480" windowWidth="19320" windowHeight="11760" tabRatio="711" activeTab="14"/>
  </bookViews>
  <sheets>
    <sheet name="Page1" sheetId="1" r:id="rId1"/>
    <sheet name="Page2" sheetId="17" r:id="rId2"/>
    <sheet name="Page3" sheetId="3" r:id="rId3"/>
    <sheet name="Page4" sheetId="5" r:id="rId4"/>
    <sheet name="Page5" sheetId="16" r:id="rId5"/>
    <sheet name="Page6" sheetId="7" r:id="rId6"/>
    <sheet name="Page7" sheetId="15" r:id="rId7"/>
    <sheet name="Page8" sheetId="18" r:id="rId8"/>
    <sheet name="Page9" sheetId="19" r:id="rId9"/>
    <sheet name="Page10" sheetId="20" r:id="rId10"/>
    <sheet name="Page11" sheetId="21" r:id="rId11"/>
    <sheet name="Page12" sheetId="22" r:id="rId12"/>
    <sheet name="Page13" sheetId="23" r:id="rId13"/>
    <sheet name="Page14" sheetId="24" r:id="rId14"/>
    <sheet name="Page15" sheetId="25" r:id="rId15"/>
  </sheets>
  <externalReferences>
    <externalReference r:id="rId16"/>
  </externalReferences>
  <definedNames>
    <definedName name="C_Client">Page1!#REF!</definedName>
    <definedName name="C_CurrentRev">Page1!#REF!</definedName>
    <definedName name="C_DataSheetNumber">Page1!#REF!</definedName>
    <definedName name="C_EquipManufacturer">Page1!#REF!</definedName>
    <definedName name="C_EquipmentNumber">Page1!#REF!</definedName>
    <definedName name="C_EquipmentService">Page1!#REF!</definedName>
    <definedName name="C_EstimateCase">Page1!#REF!</definedName>
    <definedName name="C_JobNumber">Page1!#REF!</definedName>
    <definedName name="C_MRNumber">Page1!#REF!</definedName>
    <definedName name="C_PageNo_01">Page1!#REF!</definedName>
    <definedName name="C_PageNo_02">Page1!#REF!</definedName>
    <definedName name="C_PageNo_03">Page1!#REF!</definedName>
    <definedName name="C_PageNo_04">Page1!#REF!</definedName>
    <definedName name="C_PageNo_05">Page1!#REF!</definedName>
    <definedName name="C_PageNo_06">Page1!#REF!</definedName>
    <definedName name="C_PageNo_07">Page1!#REF!</definedName>
    <definedName name="C_PageNo_08">Page1!#REF!</definedName>
    <definedName name="C_PageNo_09">Page1!#REF!</definedName>
    <definedName name="C_PageNo_10">Page1!#REF!</definedName>
    <definedName name="C_PageNo_11">Page1!#REF!</definedName>
    <definedName name="C_PageNo_12">Page1!#REF!</definedName>
    <definedName name="C_PageNo_13">Page1!#REF!</definedName>
    <definedName name="C_PageNo_Total">Page1!$AK$1</definedName>
    <definedName name="C_Plant">Page1!#REF!</definedName>
    <definedName name="C_ProjectLocation">Page1!#REF!</definedName>
    <definedName name="C_ProjectTitle">Page1!#REF!</definedName>
    <definedName name="C_Rev_01">[1]Sheet1!$B$7</definedName>
    <definedName name="C_Rev_02">[1]Sheet1!$B$8</definedName>
    <definedName name="C_Rev_03">[1]Sheet1!$B$9</definedName>
    <definedName name="C_Rev_04">[1]Sheet1!$B$10</definedName>
    <definedName name="C_Rev_05">[1]Sheet1!$B$11</definedName>
    <definedName name="C_RevTable">Page1!$B$59:$C$63</definedName>
    <definedName name="C_SerialNo">Page1!$Q$24</definedName>
    <definedName name="Config1">#REF!</definedName>
    <definedName name="Config2">#REF!</definedName>
    <definedName name="Config3">#REF!</definedName>
    <definedName name="ElectricalGroup">#REF!</definedName>
    <definedName name="M_RevList">#REF!</definedName>
    <definedName name="M_RevRank">#REF!</definedName>
    <definedName name="_xlnm.Print_Area" localSheetId="0">Page1!$B$11:$AM$69</definedName>
    <definedName name="_xlnm.Print_Area" localSheetId="9">Page10!$A$1:$AN$56</definedName>
    <definedName name="_xlnm.Print_Area" localSheetId="10">Page11!$A$1:$AM$66</definedName>
    <definedName name="_xlnm.Print_Area" localSheetId="12">Page13!$A$1:$AM$56</definedName>
    <definedName name="_xlnm.Print_Area" localSheetId="13">Page14!$A$1:$AN$58</definedName>
    <definedName name="_xlnm.Print_Area" localSheetId="14">Page15!$A$1:$AN$59</definedName>
    <definedName name="_xlnm.Print_Area" localSheetId="1">Page2!$A$1:$AN$71</definedName>
    <definedName name="_xlnm.Print_Area" localSheetId="2">Page3!$A$1:$AN$66</definedName>
    <definedName name="_xlnm.Print_Area" localSheetId="3">Page4!$A$1:$AN$57</definedName>
    <definedName name="_xlnm.Print_Area" localSheetId="4">Page5!$A$1:$AN$74</definedName>
    <definedName name="_xlnm.Print_Area" localSheetId="5">Page6!$A$1:$AN$63</definedName>
    <definedName name="_xlnm.Print_Area" localSheetId="6">Page7!$A$1:$AN$58</definedName>
    <definedName name="_xlnm.Print_Area" localSheetId="7">Page8!$A$1:$AN$54</definedName>
    <definedName name="_xlnm.Print_Area" localSheetId="8">Page9!$A$1:$AN$55</definedName>
    <definedName name="Secondary1">#REF!</definedName>
    <definedName name="Secondary2">#REF!</definedName>
    <definedName name="Secondary3">#REF!</definedName>
    <definedName name="TempClass">#REF!</definedName>
  </definedNames>
  <calcPr calcId="125725" calcMode="manual"/>
</workbook>
</file>

<file path=xl/calcChain.xml><?xml version="1.0" encoding="utf-8"?>
<calcChain xmlns="http://schemas.openxmlformats.org/spreadsheetml/2006/main">
  <c r="A5" i="24"/>
  <c r="A35" i="25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34"/>
  <c r="A25"/>
  <c r="A26" s="1"/>
  <c r="A27" s="1"/>
  <c r="A28" s="1"/>
  <c r="A29" s="1"/>
  <c r="A30" s="1"/>
  <c r="A31" s="1"/>
  <c r="A32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9"/>
  <c r="A5"/>
  <c r="A6" s="1"/>
  <c r="A7" s="1"/>
  <c r="A36" i="24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35"/>
  <c r="A34"/>
  <c r="A26"/>
  <c r="A27" s="1"/>
  <c r="A28" s="1"/>
  <c r="A29" s="1"/>
  <c r="A30" s="1"/>
  <c r="A31" s="1"/>
  <c r="A32" s="1"/>
  <c r="A25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9"/>
  <c r="A6"/>
  <c r="A7" s="1"/>
  <c r="A5" i="23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6" i="21"/>
  <c r="A7" s="1"/>
  <c r="A8" s="1"/>
  <c r="A9" s="1"/>
  <c r="A10" s="1"/>
  <c r="A11" s="1"/>
  <c r="A12" s="1"/>
  <c r="A13" s="1"/>
  <c r="A5"/>
  <c r="A7" i="22" l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5" i="20"/>
  <c r="A6" s="1"/>
  <c r="A7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5"/>
  <c r="A26" s="1"/>
  <c r="A27" s="1"/>
  <c r="A28" s="1"/>
  <c r="A29" s="1"/>
  <c r="A30" s="1"/>
  <c r="A31" s="1"/>
  <c r="A32" s="1"/>
  <c r="A34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14" i="21" l="1"/>
  <c r="A15" s="1"/>
  <c r="A16" s="1"/>
  <c r="A17" s="1"/>
  <c r="A18" s="1"/>
  <c r="A19" s="1"/>
  <c r="A20" s="1"/>
  <c r="A21" s="1"/>
  <c r="A22" s="1"/>
  <c r="A34" i="18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25"/>
  <c r="A26" s="1"/>
  <c r="A27" s="1"/>
  <c r="A28" s="1"/>
  <c r="A29" s="1"/>
  <c r="A30" s="1"/>
  <c r="A31" s="1"/>
  <c r="A32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5"/>
  <c r="A6" s="1"/>
  <c r="A7" s="1"/>
  <c r="A34" i="19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25"/>
  <c r="A26" s="1"/>
  <c r="A27" s="1"/>
  <c r="A28" s="1"/>
  <c r="A29" s="1"/>
  <c r="A30" s="1"/>
  <c r="A31" s="1"/>
  <c r="A32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6"/>
  <c r="A7" s="1"/>
  <c r="A5"/>
  <c r="A5" i="16"/>
  <c r="A6"/>
  <c r="A7" s="1"/>
  <c r="A8" s="1"/>
  <c r="A9" s="1"/>
  <c r="A10" s="1"/>
  <c r="A11" s="1"/>
  <c r="A12" s="1"/>
  <c r="A13" s="1"/>
  <c r="A15" s="1"/>
  <c r="A16" s="1"/>
  <c r="A17" s="1"/>
  <c r="A18" s="1"/>
  <c r="A19" s="1"/>
  <c r="A20" s="1"/>
  <c r="A21" s="1"/>
  <c r="A22" s="1"/>
  <c r="A24" s="1"/>
  <c r="A25" s="1"/>
  <c r="A26" s="1"/>
  <c r="A27" s="1"/>
  <c r="A28" s="1"/>
  <c r="A29" s="1"/>
  <c r="A30" s="1"/>
  <c r="A31" s="1"/>
  <c r="A32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60" s="1"/>
  <c r="A61" s="1"/>
  <c r="A62" s="1"/>
  <c r="A63" s="1"/>
  <c r="A64" s="1"/>
  <c r="A65" s="1"/>
  <c r="A66" s="1"/>
  <c r="A67" s="1"/>
  <c r="A68" s="1"/>
  <c r="A69" s="1"/>
  <c r="A5" i="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" i="3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7" s="1"/>
  <c r="A48" s="1"/>
  <c r="A49" s="1"/>
  <c r="A50" s="1"/>
  <c r="A51" s="1"/>
  <c r="A52" s="1"/>
  <c r="A53" s="1"/>
  <c r="A54" s="1"/>
  <c r="A5" i="17"/>
  <c r="A6" s="1"/>
  <c r="A7" s="1"/>
  <c r="A8" s="1"/>
  <c r="R35" i="16"/>
  <c r="R36"/>
  <c r="R37"/>
  <c r="A5" i="1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" i="7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3" s="1"/>
  <c r="A34" s="1"/>
  <c r="A35" s="1"/>
  <c r="A36" s="1"/>
  <c r="A37" s="1"/>
  <c r="A38" s="1"/>
  <c r="A39" s="1"/>
  <c r="A40" s="1"/>
  <c r="A41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23" i="21" l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10" i="17"/>
  <c r="A11" s="1"/>
  <c r="A12" s="1"/>
  <c r="A13" s="1"/>
  <c r="A14" s="1"/>
  <c r="A15" s="1"/>
  <c r="A16" s="1"/>
  <c r="A18" s="1"/>
  <c r="A19" s="1"/>
  <c r="A20" s="1"/>
  <c r="A21" s="1"/>
  <c r="A22" s="1"/>
  <c r="A23" s="1"/>
  <c r="A24" s="1"/>
  <c r="A25" s="1"/>
  <c r="A26" s="1"/>
  <c r="A27" s="1"/>
  <c r="A28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9"/>
</calcChain>
</file>

<file path=xl/sharedStrings.xml><?xml version="1.0" encoding="utf-8"?>
<sst xmlns="http://schemas.openxmlformats.org/spreadsheetml/2006/main" count="2046" uniqueCount="1321">
  <si>
    <t>CLIENT:</t>
  </si>
  <si>
    <t>PROJECT TITLE:</t>
  </si>
  <si>
    <t>EQUIPMENT NUMBER:</t>
  </si>
  <si>
    <t>EQUIPMENT SERVICE:</t>
  </si>
  <si>
    <t>Rev</t>
  </si>
  <si>
    <t>Date</t>
  </si>
  <si>
    <t>Description</t>
  </si>
  <si>
    <t>DATA SHEET No.</t>
  </si>
  <si>
    <t>CENTRIFUGAL PUMP DATA SHEET</t>
  </si>
  <si>
    <t>Sheet</t>
  </si>
  <si>
    <t>APPLICABLE TO:</t>
  </si>
  <si>
    <t xml:space="preserve"> </t>
  </si>
  <si>
    <t>FOR</t>
  </si>
  <si>
    <t>UNIT</t>
  </si>
  <si>
    <t>SITE</t>
  </si>
  <si>
    <t>SERVICE</t>
  </si>
  <si>
    <t>NO. REQ</t>
  </si>
  <si>
    <t>PUMP SIZE</t>
  </si>
  <si>
    <t>TYPE</t>
  </si>
  <si>
    <t>No. STAGES</t>
  </si>
  <si>
    <t>MANUFACTURER</t>
  </si>
  <si>
    <t>MODEL</t>
  </si>
  <si>
    <t>MAX.</t>
  </si>
  <si>
    <t>MIN.</t>
  </si>
  <si>
    <t>SITE AND UTILITY DATA</t>
  </si>
  <si>
    <t>LOCATION:</t>
  </si>
  <si>
    <t>ELECTRIC AREA CLASSIFICATION:</t>
  </si>
  <si>
    <t>PERFORMANCE</t>
  </si>
  <si>
    <t>PROPOSAL CURVE NO.</t>
  </si>
  <si>
    <t>RPM</t>
  </si>
  <si>
    <t>RATED POWER</t>
  </si>
  <si>
    <t>(%)</t>
  </si>
  <si>
    <t>THERMAL</t>
  </si>
  <si>
    <t>STABLE</t>
  </si>
  <si>
    <t>ALLOWABLE OPERATING REGION</t>
  </si>
  <si>
    <t>UNUSUAL CONDITIONS:</t>
  </si>
  <si>
    <t>MAX HEAD @ RATED IMPELLER</t>
  </si>
  <si>
    <t>MAX POWER @ RATED IMPELLER</t>
  </si>
  <si>
    <t>SUCTION SPECIFIC SPEED</t>
  </si>
  <si>
    <t xml:space="preserve">(dBA) </t>
  </si>
  <si>
    <t>EST MAX SOUND PRESS. LEVEL</t>
  </si>
  <si>
    <t>/</t>
  </si>
  <si>
    <t>Rev:</t>
  </si>
  <si>
    <t>CONSTRUCTION</t>
  </si>
  <si>
    <t>SPACER LENGTH</t>
  </si>
  <si>
    <t>SERVICE FACTOR</t>
  </si>
  <si>
    <t>NOZZLE CONNECTIONS:</t>
  </si>
  <si>
    <t>SUCTION</t>
  </si>
  <si>
    <t>DISCHARGE</t>
  </si>
  <si>
    <t>DRAIN</t>
  </si>
  <si>
    <t>VENT</t>
  </si>
  <si>
    <t>APPENDIX H CLASS</t>
  </si>
  <si>
    <t>CASING MOUNTING:</t>
  </si>
  <si>
    <t>RADIAL</t>
  </si>
  <si>
    <t>CASING TYPE:</t>
  </si>
  <si>
    <t>CASE PRESSURE RATING:</t>
  </si>
  <si>
    <t>THRUST</t>
  </si>
  <si>
    <t>@</t>
  </si>
  <si>
    <t>ROTATION:</t>
  </si>
  <si>
    <t>(VIEWED FROM COUPLING END)</t>
  </si>
  <si>
    <t>SHAFT:</t>
  </si>
  <si>
    <t>OIL VISC. ISO GRADE</t>
  </si>
  <si>
    <t>50</t>
  </si>
  <si>
    <t>REMARKS</t>
  </si>
  <si>
    <t>SURFACE PREPARATION AND PAINT</t>
  </si>
  <si>
    <t>WEIGHTS</t>
  </si>
  <si>
    <t>OTHER PURCHASER REQUIREMENTS</t>
  </si>
  <si>
    <t>VERTICAL TYPE (FIG 1.1)</t>
  </si>
  <si>
    <t>VERTICAL PUMPS</t>
  </si>
  <si>
    <t>VERTICAL PUMPS (CONT'D)</t>
  </si>
  <si>
    <t>PUMP THRUST:</t>
  </si>
  <si>
    <t>(+) UP</t>
  </si>
  <si>
    <t>(-) DOWN</t>
  </si>
  <si>
    <t>LINE SHAFT:</t>
  </si>
  <si>
    <t>AT MIN FLOW</t>
  </si>
  <si>
    <t>LINE SHAFT DIAMETER</t>
  </si>
  <si>
    <t>TUBE DIAMETER</t>
  </si>
  <si>
    <t>AT RATED FLOW</t>
  </si>
  <si>
    <t>LINE SHAFT COUPLING:</t>
  </si>
  <si>
    <t>AT MAX FLOW</t>
  </si>
  <si>
    <t>MAX THRUST</t>
  </si>
  <si>
    <t>LENGTH</t>
  </si>
  <si>
    <t>SOLEPLATE THICKNESS</t>
  </si>
  <si>
    <t>DIAMETER</t>
  </si>
  <si>
    <t>COLUMN PIPE:</t>
  </si>
  <si>
    <t>SUCTION STRAINER TYPE</t>
  </si>
  <si>
    <t>GUIDE BUSHINGS:</t>
  </si>
  <si>
    <t xml:space="preserve">IMPELLER COLLETS ACCEPTABLE </t>
  </si>
  <si>
    <t>NUMBER</t>
  </si>
  <si>
    <t>LINE SHAFT BEARING SPACING</t>
  </si>
  <si>
    <t>RESONANCE TEST</t>
  </si>
  <si>
    <t>GUIDE BUSHING LUBE:</t>
  </si>
  <si>
    <t>DRIVER ALIGNMENT SCREWS</t>
  </si>
  <si>
    <t>MATERIALS (additional)</t>
  </si>
  <si>
    <t>SUCTION CAN / BARREL:</t>
  </si>
  <si>
    <t>BOWL BEARING :</t>
  </si>
  <si>
    <t>DISCHARGE HEAD :</t>
  </si>
  <si>
    <t>LINESHAFT BEARING :</t>
  </si>
  <si>
    <t>LINESHAFT SLEEVES :</t>
  </si>
  <si>
    <t>BOWL SHAFT :</t>
  </si>
  <si>
    <t>BEARING RETAINER :</t>
  </si>
  <si>
    <t>LINESHAFT :</t>
  </si>
  <si>
    <t>SHAFT ENCLOSING TUBE :</t>
  </si>
  <si>
    <t>LINESHAFT HARDFACING :</t>
  </si>
  <si>
    <t>SUMP ARRANGEMENT</t>
  </si>
  <si>
    <t>PUMP</t>
  </si>
  <si>
    <t>PRESSURE RATING:</t>
  </si>
  <si>
    <t>MAWP</t>
  </si>
  <si>
    <t>HEAD</t>
  </si>
  <si>
    <t>COLUMN PIPE</t>
  </si>
  <si>
    <t>BOWL</t>
  </si>
  <si>
    <t>BARREL :</t>
  </si>
  <si>
    <t>IMPELLER :</t>
  </si>
  <si>
    <t>IMPELLER WEAR RING :</t>
  </si>
  <si>
    <t>CASE WEAR RING :</t>
  </si>
  <si>
    <t>Units</t>
  </si>
  <si>
    <t>Maximum</t>
  </si>
  <si>
    <t>Rated</t>
  </si>
  <si>
    <t>Normal</t>
  </si>
  <si>
    <t>Minimum</t>
  </si>
  <si>
    <t>SUCTION PRESSURE :</t>
  </si>
  <si>
    <t>DIFFERENTIAL PRESSURE :</t>
  </si>
  <si>
    <t>DIFFERENTIAL HEAD :</t>
  </si>
  <si>
    <t>PUMPING TEMPERATURE :</t>
  </si>
  <si>
    <t>VAPOR PRESSURE :</t>
  </si>
  <si>
    <t>SPECIFIC HEAT :</t>
  </si>
  <si>
    <t>VISCOSITY :</t>
  </si>
  <si>
    <t>SERVICE :</t>
  </si>
  <si>
    <t>•</t>
  </si>
  <si>
    <t>PUMPS OPERATE IN:</t>
  </si>
  <si>
    <t>CHLORIDE CONCENTRATION  (ppm) :</t>
  </si>
  <si>
    <t>MOUNTED AT :</t>
  </si>
  <si>
    <t>m</t>
  </si>
  <si>
    <t>ELEVATION (MSL) :</t>
  </si>
  <si>
    <t>BAROMETER :</t>
  </si>
  <si>
    <t>to</t>
  </si>
  <si>
    <t>[Based on API 610 definitions]</t>
  </si>
  <si>
    <t>API PUMP TYPE:</t>
  </si>
  <si>
    <t>Size</t>
  </si>
  <si>
    <t>Facing</t>
  </si>
  <si>
    <t>Rating</t>
  </si>
  <si>
    <t>Position</t>
  </si>
  <si>
    <t>IMPELLERS INDIVIDUALLY SECURED :</t>
  </si>
  <si>
    <t>BASEPLATE</t>
  </si>
  <si>
    <t>API BASEPLATE NUMBER :</t>
  </si>
  <si>
    <t>VERTICAL LEVELING SCREWS :</t>
  </si>
  <si>
    <t>LONGITUDINAL DRIVER POSITIONING SCREWS :</t>
  </si>
  <si>
    <t>MAWP :</t>
  </si>
  <si>
    <t>HYDROTEST :</t>
  </si>
  <si>
    <t>MOUNTING :</t>
  </si>
  <si>
    <t>SUPPLIED WITH :</t>
  </si>
  <si>
    <t>GROUT AND VENT HOLES</t>
  </si>
  <si>
    <t>DRAIN CONNECTION</t>
  </si>
  <si>
    <t>l</t>
  </si>
  <si>
    <t xml:space="preserve">LUBRICATION : </t>
  </si>
  <si>
    <t>CONSTANT LEVEL OILER :</t>
  </si>
  <si>
    <t>BEARING (TYPE / NUMBER):</t>
  </si>
  <si>
    <t>HEATING</t>
  </si>
  <si>
    <t>ITEM No</t>
  </si>
  <si>
    <t>DRIVER</t>
  </si>
  <si>
    <t>GEAR</t>
  </si>
  <si>
    <t>BASE</t>
  </si>
  <si>
    <t>TOTAL</t>
  </si>
  <si>
    <t>X</t>
  </si>
  <si>
    <t>51</t>
  </si>
  <si>
    <t>RATED</t>
  </si>
  <si>
    <t>EFFICIENCY</t>
  </si>
  <si>
    <t>MIN FLOW :</t>
  </si>
  <si>
    <t>Note</t>
  </si>
  <si>
    <t>VG</t>
  </si>
  <si>
    <t>HYDRAULIC POWER :</t>
  </si>
  <si>
    <t>kW</t>
  </si>
  <si>
    <t>bar</t>
  </si>
  <si>
    <t>mm</t>
  </si>
  <si>
    <t>kg</t>
  </si>
  <si>
    <t>SUMP DIMENSIONS :</t>
  </si>
  <si>
    <t>21</t>
  </si>
  <si>
    <t>5</t>
  </si>
  <si>
    <t>30</t>
  </si>
  <si>
    <t>HYDRO</t>
  </si>
  <si>
    <t>GROUP</t>
  </si>
  <si>
    <t>No.</t>
  </si>
  <si>
    <t>TROPICALISATION REQD</t>
  </si>
  <si>
    <t>SITE DATA :</t>
  </si>
  <si>
    <t>OTHER</t>
  </si>
  <si>
    <t>RELATIVE HUMIDITY: MIN / MAX</t>
  </si>
  <si>
    <t>%</t>
  </si>
  <si>
    <t>UTILITY CONDITIONS :</t>
  </si>
  <si>
    <t>ELECTRICITY :</t>
  </si>
  <si>
    <t>DRIVERS</t>
  </si>
  <si>
    <t>CONTROL</t>
  </si>
  <si>
    <t>SHUTDOWN</t>
  </si>
  <si>
    <t>VOLTAGE</t>
  </si>
  <si>
    <t>HERTZ</t>
  </si>
  <si>
    <t>PHASE</t>
  </si>
  <si>
    <t>COOLING WATER :</t>
  </si>
  <si>
    <t>INLET</t>
  </si>
  <si>
    <t xml:space="preserve"> RETURN</t>
  </si>
  <si>
    <t xml:space="preserve"> DESIGN</t>
  </si>
  <si>
    <t>TEMP</t>
  </si>
  <si>
    <t>MAX</t>
  </si>
  <si>
    <t xml:space="preserve">PRESS. </t>
  </si>
  <si>
    <t>MIN</t>
  </si>
  <si>
    <t>SOURCE</t>
  </si>
  <si>
    <t>INSTRUMENT AIR :</t>
  </si>
  <si>
    <t>TEMP CLASS</t>
  </si>
  <si>
    <t>BELLMOUTH :</t>
  </si>
  <si>
    <t>ZONE</t>
  </si>
  <si>
    <t>of</t>
  </si>
  <si>
    <t>SHEET</t>
  </si>
  <si>
    <t xml:space="preserve">SHEET </t>
  </si>
  <si>
    <t>N</t>
  </si>
  <si>
    <t>54</t>
  </si>
  <si>
    <t>MOTOR</t>
  </si>
  <si>
    <t>ITEM No.</t>
  </si>
  <si>
    <t>ATT</t>
  </si>
  <si>
    <t>DATA SHEETS</t>
  </si>
  <si>
    <t>APPLICABLE OVERLAY STANDARDS</t>
  </si>
  <si>
    <t>MATERIAL CERTIFICATION REQUIRED</t>
  </si>
  <si>
    <t>CASING</t>
  </si>
  <si>
    <t>IMPELLER</t>
  </si>
  <si>
    <t>SHAFT</t>
  </si>
  <si>
    <t>MAG PARTICLE</t>
  </si>
  <si>
    <t>RADIOGRAPHY</t>
  </si>
  <si>
    <t>LIQUID PENETRANT</t>
  </si>
  <si>
    <t>ULTRASONIC</t>
  </si>
  <si>
    <t>INSPECTION REQUIRED FOR CASTINGS</t>
  </si>
  <si>
    <t>METHOD</t>
  </si>
  <si>
    <t>EQUIPMENT TO BE INCLUDED IN AUXILLIARY TESTS</t>
  </si>
  <si>
    <t>IMPACT TEST</t>
  </si>
  <si>
    <t>PER EN 13445</t>
  </si>
  <si>
    <t>PER ASME SECTION VIII</t>
  </si>
  <si>
    <t>REMOVE CASING AFTER TEST</t>
  </si>
  <si>
    <t>PRESSURE VESSEL DESIGN CODE REFERENCES</t>
  </si>
  <si>
    <t>THESE REFERENCES MUST BE LISTED BY THE MANUFACTURER</t>
  </si>
  <si>
    <t>FOR FABRICATIONS</t>
  </si>
  <si>
    <t>FOR CASTINGS</t>
  </si>
  <si>
    <t>ULTRASONIC INSPECTION</t>
  </si>
  <si>
    <t>MAGNETIC PARTICLE INSPECTION</t>
  </si>
  <si>
    <t>LIQUID PENETRANT INSPECTION</t>
  </si>
  <si>
    <t>VISUAL INSPECTION (all surfaces)</t>
  </si>
  <si>
    <t>TEST</t>
  </si>
  <si>
    <t xml:space="preserve">PERFORMANCE CURVE </t>
  </si>
  <si>
    <t>&amp; DATA APPROVAL PRIOR TO SHIPMENT.</t>
  </si>
  <si>
    <t>CASTING REPAIR WELD PROCEDURE APPR REQD</t>
  </si>
  <si>
    <t>MAX RELATIVE DENSITY</t>
  </si>
  <si>
    <t>MAX DIA. IMPELLERS AND/OR NO OF STAGES</t>
  </si>
  <si>
    <t>OPERATION TO TRIP SPEED</t>
  </si>
  <si>
    <t>TRANSIENT TORSIONAL RESPONSE</t>
  </si>
  <si>
    <t>CADMIUM PLATED BOLTS PROHIBITED</t>
  </si>
  <si>
    <t xml:space="preserve">THESE REFERENCES MUST BE LISTED BY THE PURCHASER </t>
  </si>
  <si>
    <t>TYPE OF INSPECTION</t>
  </si>
  <si>
    <t>NPSHa Datum:</t>
  </si>
  <si>
    <t>LIQUID TYPE OR NAME :</t>
  </si>
  <si>
    <t>As Tested Curve No.</t>
  </si>
  <si>
    <t>SUCTION SPECIFIC SPEED LIMIT</t>
  </si>
  <si>
    <t>Driver Type</t>
  </si>
  <si>
    <t>VARIABLE SPEED REQUIRED</t>
  </si>
  <si>
    <t>SOURCE OF VARIABLE SPEED</t>
  </si>
  <si>
    <t>NAMEPLATE POWER</t>
  </si>
  <si>
    <t>Nominal RPM</t>
  </si>
  <si>
    <t>RATED LOAD RPM</t>
  </si>
  <si>
    <t>FRAME OR MODEL</t>
  </si>
  <si>
    <t>ORIENTATION</t>
  </si>
  <si>
    <t>LUBE</t>
  </si>
  <si>
    <t>RATED CURVE BEP FLOW (at rated impeller dia)</t>
  </si>
  <si>
    <t>STEAM</t>
  </si>
  <si>
    <t>COOLING WATER CHLORIDE CONCENTRATION:</t>
  </si>
  <si>
    <t>ppm</t>
  </si>
  <si>
    <t>Max</t>
  </si>
  <si>
    <t>Min</t>
  </si>
  <si>
    <t>APPLICABLE NTL/INTNTL STANDARD:</t>
  </si>
  <si>
    <t>DIFFUSERS</t>
  </si>
  <si>
    <t>Inspection Class</t>
  </si>
  <si>
    <t>Location of Pressurized Lube Oil System mounted on baseplate :</t>
  </si>
  <si>
    <t>Drain Valve Supplied By</t>
  </si>
  <si>
    <t>DRAINS MANIFOLDED</t>
  </si>
  <si>
    <t>VENT Valve Supplied By</t>
  </si>
  <si>
    <t>VENTS MANIFOLDED</t>
  </si>
  <si>
    <t>CYLINDRICAL THREADS REQUIRED (6.4.3.8)</t>
  </si>
  <si>
    <t>GUSSET SUPPORT REQUIRED</t>
  </si>
  <si>
    <t>MACHINED AND STUDDED CONNECTIONS (6.4.3.12)</t>
  </si>
  <si>
    <t>HYDROTEST OH PUMP AS ASSEMBLY</t>
  </si>
  <si>
    <t>SUCT'N PRESS. REGIONS DESIGNED FOR MAWP</t>
  </si>
  <si>
    <t>BALANCE/LEAK OFF</t>
  </si>
  <si>
    <t>Posn.</t>
  </si>
  <si>
    <t>Type</t>
  </si>
  <si>
    <t>PRESSURE GAGE</t>
  </si>
  <si>
    <t>TEMP GAGE</t>
  </si>
  <si>
    <t>WARM-UP LINE</t>
  </si>
  <si>
    <t>• IF INTERMITTENT NO. OF STARTS :</t>
  </si>
  <si>
    <t>ROTOR:</t>
  </si>
  <si>
    <t>First Critical Speed Wet (Multi stage pumps only)</t>
  </si>
  <si>
    <t>RATING (POWER/100 RPM)</t>
  </si>
  <si>
    <t>RIGID</t>
  </si>
  <si>
    <t>Window on Coupling Guard</t>
  </si>
  <si>
    <t>THICKNESS</t>
  </si>
  <si>
    <t>MOUNTING FLANGE REQUIRED</t>
  </si>
  <si>
    <t>SPACING</t>
  </si>
  <si>
    <t>LINESHAFT CONNECTION</t>
  </si>
  <si>
    <t>SUCTION CAN</t>
  </si>
  <si>
    <t>LEVEL CONTROL</t>
  </si>
  <si>
    <t>BOWL HEAD CALCULATION REQUIRED</t>
  </si>
  <si>
    <t>GRADE ELEVATION</t>
  </si>
  <si>
    <t>LOW LIQUID LEVEL</t>
  </si>
  <si>
    <t>C.L. OF DISCHARGE</t>
  </si>
  <si>
    <t>SUMP DEPTH</t>
  </si>
  <si>
    <r>
      <t>l</t>
    </r>
    <r>
      <rPr>
        <i/>
        <vertAlign val="subscript"/>
        <sz val="8"/>
        <rFont val="Arial"/>
        <family val="2"/>
      </rPr>
      <t>1</t>
    </r>
  </si>
  <si>
    <t>PUMP LENGTH</t>
  </si>
  <si>
    <r>
      <t>l</t>
    </r>
    <r>
      <rPr>
        <i/>
        <vertAlign val="subscript"/>
        <sz val="8"/>
        <rFont val="Arial"/>
        <family val="2"/>
      </rPr>
      <t>2</t>
    </r>
  </si>
  <si>
    <t>GRADE TO DISCH.</t>
  </si>
  <si>
    <r>
      <t>l</t>
    </r>
    <r>
      <rPr>
        <i/>
        <vertAlign val="subscript"/>
        <sz val="8"/>
        <rFont val="Arial"/>
        <family val="2"/>
      </rPr>
      <t>3</t>
    </r>
  </si>
  <si>
    <t>GRADE TO LOW LIQUID LVL</t>
  </si>
  <si>
    <r>
      <t>l</t>
    </r>
    <r>
      <rPr>
        <i/>
        <vertAlign val="subscript"/>
        <sz val="8"/>
        <rFont val="Arial"/>
        <family val="2"/>
      </rPr>
      <t>4</t>
    </r>
  </si>
  <si>
    <t>GRADE TO 1ST STG IMPL'R.</t>
  </si>
  <si>
    <r>
      <t>l</t>
    </r>
    <r>
      <rPr>
        <i/>
        <vertAlign val="subscript"/>
        <sz val="8"/>
        <rFont val="Arial"/>
        <family val="2"/>
      </rPr>
      <t>5</t>
    </r>
  </si>
  <si>
    <t>SUBMERGENCE REQ'D</t>
  </si>
  <si>
    <r>
      <t>l</t>
    </r>
    <r>
      <rPr>
        <i/>
        <vertAlign val="subscript"/>
        <sz val="8"/>
        <rFont val="Arial"/>
        <family val="2"/>
      </rPr>
      <t>6</t>
    </r>
  </si>
  <si>
    <t>SUMP DIAMETER</t>
  </si>
  <si>
    <t>SOLEPLATE REQUIRED</t>
  </si>
  <si>
    <t>SOLEPLATE Length x Width</t>
  </si>
  <si>
    <t xml:space="preserve">SUCTION CAN </t>
  </si>
  <si>
    <t>PROVIDE SPACER PLATE UNDER ALL EQUIPMENT FEET</t>
  </si>
  <si>
    <t xml:space="preserve">INSTRUMENTATION </t>
  </si>
  <si>
    <t>SEE ATTACHED API-670 DATA SHEET</t>
  </si>
  <si>
    <t>Number of Accelerometers</t>
  </si>
  <si>
    <t>Mounting Location of Accelerometers</t>
  </si>
  <si>
    <t>PROVISION FOR MTG ONLY</t>
  </si>
  <si>
    <t>FLAT SURFACE REQUIRED</t>
  </si>
  <si>
    <t>NUMBER PER RADIAL BEARING</t>
  </si>
  <si>
    <t>NUMBER PER AXIAL BEARING</t>
  </si>
  <si>
    <t>RADIAL BEARING TEMP.</t>
  </si>
  <si>
    <t>THRUST BEARING TEMP.</t>
  </si>
  <si>
    <t>PRESSURE GAUGE TYPE</t>
  </si>
  <si>
    <t>Remarks</t>
  </si>
  <si>
    <t>NUMBER PER THRUST BEARING ACTIVE SIDE</t>
  </si>
  <si>
    <t>NUMBER PER THRUST BEARING INACTIVE SIDE</t>
  </si>
  <si>
    <t>MANUFACTURER'S STANDARD</t>
  </si>
  <si>
    <t>OTHER (SEE BELOW)</t>
  </si>
  <si>
    <t>SPECIFICATION NO.</t>
  </si>
  <si>
    <t>PUMP:</t>
  </si>
  <si>
    <t>PUMP SURFACE PREPARATION</t>
  </si>
  <si>
    <t>PRIMER</t>
  </si>
  <si>
    <t>FINISH COAT</t>
  </si>
  <si>
    <t>BASEPLATE SURFACE PREPARATION</t>
  </si>
  <si>
    <t>PRIMER:</t>
  </si>
  <si>
    <t>EXPORT BOXING REQUIRED</t>
  </si>
  <si>
    <t>OUTDOOR STORAGE MORE THAN 6 MONTHS</t>
  </si>
  <si>
    <t>SPARE ROTOR ASSEMBLY PACKAGED FOR:</t>
  </si>
  <si>
    <t>SPARE PARTS</t>
  </si>
  <si>
    <t>START-UP</t>
  </si>
  <si>
    <t>NORMAL MAINTENANCE</t>
  </si>
  <si>
    <t>SEAL SUPPORT SYSTEM MOUNTING</t>
  </si>
  <si>
    <t>SEE ATTACHED ISO 21049/API 682 DATA SHEET</t>
  </si>
  <si>
    <t>ADDITIONAL CENTRAL FLUSH PORT</t>
  </si>
  <si>
    <t>HEATING JACKET REQ'D.</t>
  </si>
  <si>
    <t>COOLING REQ'D</t>
  </si>
  <si>
    <t>COOLING WATER PIPING</t>
  </si>
  <si>
    <t>FITTINGS</t>
  </si>
  <si>
    <t>COOLING WATER PIPING MATERIALS</t>
  </si>
  <si>
    <t>COOLING WATER REQUIREMENTS:</t>
  </si>
  <si>
    <t>BEARING HOUSING</t>
  </si>
  <si>
    <t>HEAT EXCHANGER</t>
  </si>
  <si>
    <t>TOTAL COOLING WATER</t>
  </si>
  <si>
    <t>HEATING MEDIUM</t>
  </si>
  <si>
    <t>HEATING PIPING</t>
  </si>
  <si>
    <t>PIPING &amp; APPURTENANCES</t>
  </si>
  <si>
    <t>COOLING WATER</t>
  </si>
  <si>
    <r>
      <t>F</t>
    </r>
    <r>
      <rPr>
        <sz val="10"/>
        <rFont val="Arial"/>
        <family val="2"/>
      </rPr>
      <t>d</t>
    </r>
  </si>
  <si>
    <t>LIQUID CHARACTERISTICS</t>
  </si>
  <si>
    <r>
      <t>NPSH</t>
    </r>
    <r>
      <rPr>
        <vertAlign val="subscript"/>
        <sz val="7"/>
        <rFont val="Arial"/>
        <family val="2"/>
      </rPr>
      <t>A</t>
    </r>
    <r>
      <rPr>
        <sz val="7"/>
        <rFont val="Arial"/>
        <family val="2"/>
      </rPr>
      <t xml:space="preserve"> :</t>
    </r>
  </si>
  <si>
    <t>VS 6 DRAIN</t>
  </si>
  <si>
    <t>DRAIN TO SKID EDGE</t>
  </si>
  <si>
    <t>Pressurized Lube Oil System mtd on pump baseplate</t>
  </si>
  <si>
    <t>INTERCONNECTING PIPING PROVIDED BY</t>
  </si>
  <si>
    <t>PROVIDE SOLEPLATE FOR OH 3/4/5 PUMPS</t>
  </si>
  <si>
    <t>BOLT OH 3/4/5 PUMP TO PAD / FOUNDATION  :</t>
  </si>
  <si>
    <t>INTERCONNECTING PIPING BY</t>
  </si>
  <si>
    <t>COMPONENTS TO BE TESTED</t>
  </si>
  <si>
    <t xml:space="preserve">EST MAX SOUND POWER LEVEL </t>
  </si>
  <si>
    <t>PROVISIONS FOR VIB. PROBES</t>
  </si>
  <si>
    <t>PROVISIONS FOR TEMP PROBES</t>
  </si>
  <si>
    <t>COOLING WATER PIPING PLAN</t>
  </si>
  <si>
    <t>BASEPLATE:</t>
  </si>
  <si>
    <t>MAXIMUM DISCHARGE PRESSURE TO INCLUDE</t>
  </si>
  <si>
    <t>HYDROSTATIC</t>
  </si>
  <si>
    <t>NOZZLE LOAD TEST</t>
  </si>
  <si>
    <t>CHECK FOR CO-PLANAR  MOUNTING PAD SURFACES</t>
  </si>
  <si>
    <t>MECHANICAL RUN TEST UNTIL  OIL TEMP STABLE</t>
  </si>
  <si>
    <t>REMOVE / INSPECT HYDRODYNAMIC BEARINGS AFTER TEST</t>
  </si>
  <si>
    <t>WELDING AND REPAIRS</t>
  </si>
  <si>
    <t>ALTERNATE WELDING CODES AND STANDARDS</t>
  </si>
  <si>
    <t>MATERIAL INSPECTION</t>
  </si>
  <si>
    <t>PRESSURE LUBE SYSTEM TO ISO 10438-</t>
  </si>
  <si>
    <t>ISO 10438 DATA SHEETS ATTACHED</t>
  </si>
  <si>
    <t>only to the property</t>
  </si>
  <si>
    <t xml:space="preserve"> listed</t>
  </si>
  <si>
    <t>PURCH ORDER NO.</t>
  </si>
  <si>
    <t>REQ / SPEC NO. :</t>
  </si>
  <si>
    <t>RELATIVE DENSITY :</t>
  </si>
  <si>
    <t>Bowl (if VS-type)</t>
  </si>
  <si>
    <t>STATIC THRUST</t>
  </si>
  <si>
    <t>REMARKS :</t>
  </si>
  <si>
    <t>52</t>
  </si>
  <si>
    <t>53</t>
  </si>
  <si>
    <t>55</t>
  </si>
  <si>
    <t>56</t>
  </si>
  <si>
    <t>57</t>
  </si>
  <si>
    <t>6.1.22</t>
  </si>
  <si>
    <t>PRESSURE CASING AUX. CONNECTIONS: (6.4.3.2)</t>
  </si>
  <si>
    <t>SPECIAL FITTINGS FOR TRANSITIONING (6.4.3.3)</t>
  </si>
  <si>
    <t>(6.3.10)</t>
  </si>
  <si>
    <t>(6.3.6)</t>
  </si>
  <si>
    <t>DISCHARGE PRESSURE : (6.3.2)</t>
  </si>
  <si>
    <t>OPERATING CONDITIONS  (6.1.2)</t>
  </si>
  <si>
    <t>PREFERRED OPERATING REGION (6.1.11)</t>
  </si>
  <si>
    <t>(6.8.9)</t>
  </si>
  <si>
    <t>SPECIFIC SPEED (6.1.9)</t>
  </si>
  <si>
    <t>(6.5.5)</t>
  </si>
  <si>
    <t>MECHANICAL SEAL (6.8.1)</t>
  </si>
  <si>
    <t>(6.8.11)</t>
  </si>
  <si>
    <t>(6.9.2.4)</t>
  </si>
  <si>
    <t>INCLUDE PLOTTED VIBRATION SPECTRA (6.9.3.3)</t>
  </si>
  <si>
    <t>DYNAMIC BALANCE ROTOR (6.9.4.4)</t>
  </si>
  <si>
    <t>BEARINGS AND LUBRICATION (6.10.1.1)</t>
  </si>
  <si>
    <t>BEARING LIFE CALCULATIONS REQUIRED (6.10.1.6)</t>
  </si>
  <si>
    <t>(6.10.2.10)</t>
  </si>
  <si>
    <t>(6.10.2.11)</t>
  </si>
  <si>
    <t>(6.11.4)</t>
  </si>
  <si>
    <t>MATERIAL (6.12.1.1)</t>
  </si>
  <si>
    <t>(6.12.1.8)</t>
  </si>
  <si>
    <t>CORROSION DUE TO : (6.12.1.9)</t>
  </si>
  <si>
    <t>EROSION DUE TO : (6.12.1.9)</t>
  </si>
  <si>
    <t>Applicable Hardness Standard (6.12.1.12.3)</t>
  </si>
  <si>
    <t xml:space="preserve"> (6.12.2.5)</t>
  </si>
  <si>
    <t>(6.12.3.1)</t>
  </si>
  <si>
    <t>(6.12.3.4.e)</t>
  </si>
  <si>
    <t>MIN DESIGN METAL TEMP (6.12.4.1)</t>
  </si>
  <si>
    <t>(6.12.4.3)</t>
  </si>
  <si>
    <t>DRIVER (7.1.5)</t>
  </si>
  <si>
    <t>COUPLING:(7.2.3)</t>
  </si>
  <si>
    <t>COUPLING BALANCED TO ISO 1940-1 G6.3 (7.2.3)</t>
  </si>
  <si>
    <t>COUPLING IN COMPLIANCE WITH (7.2.4)</t>
  </si>
  <si>
    <t>COUPLING WITH PROPRIETARY CLAMPING DEVICE (7.2.11)</t>
  </si>
  <si>
    <t>COUPLING WITH HYDRAULIC FIT (7.2.10)</t>
  </si>
  <si>
    <t>COUPLING GUARD STANDARD PER (7.2.13.a)</t>
  </si>
  <si>
    <t>IGNITION HAZARD ASSMT TO EN 13463-1 (7.2.13.e)</t>
  </si>
  <si>
    <t>(7.2.13.f)</t>
  </si>
  <si>
    <t>BASEPLATE DRAINAGE (7.3.1)</t>
  </si>
  <si>
    <t>MOUNTING PADS SIZED FOR BASEPLATE LEVELING (7.3.5)</t>
  </si>
  <si>
    <t>MOUNTING PADS TO BE MACHINED (7.3.6)</t>
  </si>
  <si>
    <t>BASEPLATE CONSTRUCTION (7.3.14)</t>
  </si>
  <si>
    <t>BASEPLATE TEST (7.3.21)</t>
  </si>
  <si>
    <t>ACCELEROMETER (7.4.2.1)</t>
  </si>
  <si>
    <t>VIBRATION PROBES (7.4.2.2)</t>
  </si>
  <si>
    <t>TEMPERATURE (7.4.2.3)</t>
  </si>
  <si>
    <t>MONITORS AND CABLES SUPPLIED BY (7.4.2.4)</t>
  </si>
  <si>
    <t>MANIFOLD PIPING FOR PURCHASER CONNECTION (7.5.1.6)</t>
  </si>
  <si>
    <t>TAG ALL ORIFICES (7.5.2.4)</t>
  </si>
  <si>
    <t>SOCKET WELD CONN ON SEAL GLAND (7.5.2.8)</t>
  </si>
  <si>
    <t>SHOP INSPECTION (8.1.1)</t>
  </si>
  <si>
    <t>SUBMIT INSPECTION CHECK LIST (8.1.5)</t>
  </si>
  <si>
    <t>VENDOR TO KEEP REPAIR AND HT RCDS (8.2.1.1.c)</t>
  </si>
  <si>
    <t>ADDNL SUBSURFACE EXAMINATION (6.12.1.5) (8.2.1.3)</t>
  </si>
  <si>
    <t>CONNECTION BOLTING (7.5.1.7)</t>
  </si>
  <si>
    <t>DEFAULT TO TABLE 14</t>
  </si>
  <si>
    <t>ALTERNATIVE MATERIAL INSPECTIONS AND ACCEPTANCE CRITERIA (SEE TABLE 14) (8.2.2.5)</t>
  </si>
  <si>
    <t>CLEANLINESS PRIOR TO FINAL ASSEMBLY (8.2.2.6)</t>
  </si>
  <si>
    <t>HARDNESS TEST REQUIRED (8.2.2.7)</t>
  </si>
  <si>
    <t>PMI TESTING REQUIRED (8.2.2.8)</t>
  </si>
  <si>
    <t>INSPECTION REQUIRED FOR CONNECTION WELDS (6.12.3.4.d)</t>
  </si>
  <si>
    <t>VENDOR SUBMIT TEST PROCEDURES (8.3.1.1)</t>
  </si>
  <si>
    <t>RETEST ON SEAL LEAKAGE (8.3.3.2.d)</t>
  </si>
  <si>
    <t>TEST DATA POINTS TO (8.3.3.3)</t>
  </si>
  <si>
    <t>TEST TOLERANCES TO (8.3.3.4)</t>
  </si>
  <si>
    <t>TEST NPSHA LIMITED TO 110% SITE NPSHA (8.3.3.6)</t>
  </si>
  <si>
    <t>RETEST REQUIRED AFTER FINAL HEAD ADJ (8.3.3.7.b)</t>
  </si>
  <si>
    <t>TEST IN COMPLIANCE WITH (8.3.3.2)</t>
  </si>
  <si>
    <t>4 HR. MECH RUN AFTER  OIL TEMP STABLE (8.3.4.2.1)</t>
  </si>
  <si>
    <t>4 HR. MECH RUN TEST (8.3.4.2.2)</t>
  </si>
  <si>
    <t>NPSH TESTING TO HI 1.6 OR ISO 9906 (8.3.4.3.3)</t>
  </si>
  <si>
    <t>NPSH-1ST STG ONLY (8.3.4.3.2)</t>
  </si>
  <si>
    <t>NPSH (8.3.4.3.1) (8.3.4.3.4)</t>
  </si>
  <si>
    <t>COMPLETE UNIT TEST (8.3.4.4.1)</t>
  </si>
  <si>
    <t>SOUND LEVEL TEST (8.3.4.5)</t>
  </si>
  <si>
    <t>AUXILIARY EQUIPMENT TEST  (8.3.4.6)</t>
  </si>
  <si>
    <t>LOCATION OF AUXILIARY EQUIPENT TEST</t>
  </si>
  <si>
    <t>BRG HSG RESONANCE TEST (8.3.4.7)</t>
  </si>
  <si>
    <t>SHIPMENT: (8.4.1)</t>
  </si>
  <si>
    <t>SHAFT FLEXIBILITY INDEX (SFI) (9.1.1.3)</t>
  </si>
  <si>
    <t>CONNECTION DESIGN APPROVAL (9.2.1.4)</t>
  </si>
  <si>
    <t>SHRINK FIT -LIMITED MOVEMENT IMPELLERS  (9.2.2.3)</t>
  </si>
  <si>
    <t>LATERAL ANALYSIS REQUIRED (9.1.3.4) (9.2.4.1.3)</t>
  </si>
  <si>
    <t>REVIEW AND APPROVE THRUST BEARING SIZE : (9.2.5.2.4)</t>
  </si>
  <si>
    <t>(6.10.2.2) (6.11.3) (9.6.1)</t>
  </si>
  <si>
    <t>(9.2.6.5)</t>
  </si>
  <si>
    <t>(9.2.7.5)</t>
  </si>
  <si>
    <t>ROTOR STORAGE ORIENTATION (9.2.8.2)</t>
  </si>
  <si>
    <t>N2 PURGE (9.2.8.4)</t>
  </si>
  <si>
    <t>STRUCTURAL ANALYSIS (9.3.5)</t>
  </si>
  <si>
    <t>SEPARTATE MOUNTING PLATE (9.3.8.3.1)</t>
  </si>
  <si>
    <t>PROVIDE SEPARATE SOLEPLATE (9.3.8.3.3)</t>
  </si>
  <si>
    <t>STRUCTURAL RESONANCE TEST (9.3.9.2)</t>
  </si>
  <si>
    <t>HARDENED SLEEVES UNDER BEARINGS (9.3.10.5)</t>
  </si>
  <si>
    <t>HYDROSTATIC TEST OF BOWLS &amp; COLUMN (9.3.13.2)</t>
  </si>
  <si>
    <t>DRAIN PIPED TO SURFACE (9.3.13.5)</t>
  </si>
  <si>
    <t>COORDINATION MEETING REQUIRED (10.1.3)</t>
  </si>
  <si>
    <t>INSTALLATION LIST IN PROPOSAL (10.2.3.l)</t>
  </si>
  <si>
    <t>OUTLINE OF PROC FOR OPTIONAL TESTS (10.2.5)</t>
  </si>
  <si>
    <t xml:space="preserve">COMPONENT BALANCE TO ISO 1940 G1.0 </t>
  </si>
  <si>
    <t>MAX. SOUND POWER LEVEL REQ'D (6.1.14)</t>
  </si>
  <si>
    <t>HEATING AND COOLING (6.1.17)</t>
  </si>
  <si>
    <t>TEMP. GAUGES (WITH THERMOWELLS) (9.1.3.6)</t>
  </si>
  <si>
    <t>RESIDUAL UNBALANCE TEST (J.4.1.2)</t>
  </si>
  <si>
    <t xml:space="preserve">PERFORMANCE TEST </t>
  </si>
  <si>
    <t>LOCATION OF CLEANLINESS INSPECTION</t>
  </si>
  <si>
    <t>OH3 BACKPULLOUT LIFTING DEVICE REQD. (9.1.2.6)</t>
  </si>
  <si>
    <t xml:space="preserve">DETAILS OF LIFTING DEVICES </t>
  </si>
  <si>
    <t>SHIPPING &amp; STORAGE CONTAINER FOR VERT STORAGE (9.2.8.3)</t>
  </si>
  <si>
    <t>TORSIONAL ANALYSIS / REPORT (6.9.2.10)</t>
  </si>
  <si>
    <t>PROGRESS REPORTS</t>
  </si>
  <si>
    <t>MODAL ANALYSIS REQUIRED (9.3.9.2)</t>
  </si>
  <si>
    <t>VFD STEADY STATE DAMPED RESPONSE ANALYSIS (6.9.2.3)</t>
  </si>
  <si>
    <t>ADDITIONNAL DATA REQUIRING 20 YEARS RETENTION (8.2.1.1)</t>
  </si>
  <si>
    <t>TEST WITH SUBSTITUTE SEAL (8.3.3.2.b)</t>
  </si>
  <si>
    <t xml:space="preserve">CASTING FACTORS USED IN DESIGN ( TABLE 3) </t>
  </si>
  <si>
    <t>SOURCE OF MATERIAL PROPERTIES</t>
  </si>
  <si>
    <t>PARTICULATE SIZE (DIA IN MICRONS)</t>
  </si>
  <si>
    <t>PARTICULATE CONCENTRATION (PPM)</t>
  </si>
  <si>
    <t>IDENTIFY LOCATION ON BASEPLATE</t>
  </si>
  <si>
    <t xml:space="preserve">SEAL SUPPORT SYSTEM MOUNTED ON PUMP BASEPLATE </t>
  </si>
  <si>
    <t>(7.5.1.4)</t>
  </si>
  <si>
    <t>WELDING REQUIREMENT (APPLICABLE CODE OR STANDARD)</t>
  </si>
  <si>
    <t>WELDER/OPERATOR QUALIFICATION</t>
  </si>
  <si>
    <t>WELDING PROCEDURE QUALIFICATION</t>
  </si>
  <si>
    <t>NON-PRESSURE RETAINING STRUCTURAL WELDING SUCH AS BASEPLATES OR SUPPORTS</t>
  </si>
  <si>
    <t>MAGNETIC PARTICLE OR LIQUID PENETRANT EXAMINATION OF PLATE EDGES</t>
  </si>
  <si>
    <t>POSTWELD HEAT TREATMENT</t>
  </si>
  <si>
    <t>POSTWELD HEAT TREATMENT OF CASING FABRICATION WELDS</t>
  </si>
  <si>
    <t>NPSH3 AT RATED FLOW :</t>
  </si>
  <si>
    <t>NPSH MARGIN AT RATED FLOW :</t>
  </si>
  <si>
    <t>FLOW  :</t>
  </si>
  <si>
    <t>CL PUMP TO U/S BASEPLATE</t>
  </si>
  <si>
    <t>STARTING METHOD</t>
  </si>
  <si>
    <t>SEE DRIVER DATA SHEET</t>
  </si>
  <si>
    <t>BEARING TYPE:</t>
  </si>
  <si>
    <t xml:space="preserve">NOTIFICATION OF SUCCESSFUL SHOP </t>
  </si>
  <si>
    <t xml:space="preserve">  PERFORMANCE TEST (8.1.1.c) (8.3.3.5)</t>
  </si>
  <si>
    <t>MAX. ALLOW. SOUND PRESS. LEVEL REQD (6.1.14)</t>
  </si>
  <si>
    <r>
      <t xml:space="preserve">CASING RETIREMENT THICKNESS DRAWING </t>
    </r>
    <r>
      <rPr>
        <sz val="6"/>
        <rFont val="Arial"/>
        <family val="2"/>
      </rPr>
      <t>(10.3.2.3)</t>
    </r>
  </si>
  <si>
    <r>
      <t xml:space="preserve">FLANGES RQD IN PLACE OF SKT WELD UNIONS </t>
    </r>
    <r>
      <rPr>
        <sz val="6"/>
        <rFont val="Arial"/>
        <family val="2"/>
      </rPr>
      <t>(7.5.2.8)</t>
    </r>
  </si>
  <si>
    <t>m3/hr</t>
  </si>
  <si>
    <t>barg</t>
  </si>
  <si>
    <r>
      <rPr>
        <sz val="7"/>
        <rFont val="Calibri"/>
        <family val="2"/>
      </rPr>
      <t>°</t>
    </r>
    <r>
      <rPr>
        <sz val="7"/>
        <rFont val="Arial"/>
        <family val="2"/>
      </rPr>
      <t>C</t>
    </r>
  </si>
  <si>
    <t>CASE :</t>
  </si>
  <si>
    <t>l/min</t>
  </si>
  <si>
    <t>bara</t>
  </si>
  <si>
    <t>m3/hr, rpm, m</t>
  </si>
  <si>
    <t>DISCHARGE PIPE :</t>
  </si>
  <si>
    <r>
      <rPr>
        <sz val="7"/>
        <rFont val="Calibri"/>
        <family val="2"/>
      </rPr>
      <t>Ф</t>
    </r>
    <r>
      <rPr>
        <sz val="7"/>
        <rFont val="Arial"/>
        <family val="2"/>
      </rPr>
      <t>d</t>
    </r>
  </si>
  <si>
    <r>
      <t xml:space="preserve">THESE REFERENCES MUST BE LISTED BY THE PURCHASER. </t>
    </r>
    <r>
      <rPr>
        <sz val="6"/>
        <rFont val="Arial"/>
        <family val="2"/>
      </rPr>
      <t>(DEFAULT TO TABLE 10 IF NO PURCHASER PREFERENCE IS STATED)</t>
    </r>
    <r>
      <rPr>
        <sz val="7"/>
        <rFont val="Arial"/>
        <family val="2"/>
      </rPr>
      <t xml:space="preserve"> </t>
    </r>
  </si>
  <si>
    <r>
      <rPr>
        <b/>
        <sz val="7"/>
        <rFont val="Calibri"/>
        <family val="2"/>
      </rPr>
      <t>°</t>
    </r>
    <r>
      <rPr>
        <b/>
        <sz val="7"/>
        <rFont val="Arial"/>
        <family val="2"/>
      </rPr>
      <t>C</t>
    </r>
  </si>
  <si>
    <t>MECH. SEAL</t>
  </si>
  <si>
    <t>EQUIPMENT MODEL:</t>
  </si>
  <si>
    <t>ARYA SEPEHR KAYHAN (ASK)</t>
  </si>
  <si>
    <t>MANUFACTURER :</t>
  </si>
  <si>
    <t>Proposal</t>
  </si>
  <si>
    <t>API 610, 11th</t>
  </si>
  <si>
    <t>C.L Impeller</t>
  </si>
  <si>
    <t>85-90</t>
  </si>
  <si>
    <t>3 phase squirrel Cage Induction Motor</t>
  </si>
  <si>
    <t>NA</t>
  </si>
  <si>
    <t>Yes</t>
  </si>
  <si>
    <t>No</t>
  </si>
  <si>
    <t>N/A</t>
  </si>
  <si>
    <t>RF</t>
  </si>
  <si>
    <t>Antifriction</t>
  </si>
  <si>
    <t>2</t>
  </si>
  <si>
    <t>ASK (if any)</t>
  </si>
  <si>
    <t>32</t>
  </si>
  <si>
    <t>Required</t>
  </si>
  <si>
    <t>Single Volute</t>
  </si>
  <si>
    <t>CW</t>
  </si>
  <si>
    <t>S 1.5</t>
  </si>
  <si>
    <t>ISO 14120</t>
  </si>
  <si>
    <t>Yes (if any)</t>
  </si>
  <si>
    <t>Vertical (if any)</t>
  </si>
  <si>
    <t>ASTM 153 Galvanised</t>
  </si>
  <si>
    <t>VS4</t>
  </si>
  <si>
    <t>Flanged</t>
  </si>
  <si>
    <t>Threaded</t>
  </si>
  <si>
    <t>Basket</t>
  </si>
  <si>
    <t>By customer</t>
  </si>
  <si>
    <t>yes</t>
  </si>
  <si>
    <t>6 barg</t>
  </si>
  <si>
    <t>Default Per Table 10</t>
  </si>
  <si>
    <t>Grease</t>
  </si>
  <si>
    <t>Anti-Friction</t>
  </si>
  <si>
    <t>12500</t>
  </si>
  <si>
    <t>PERFORMANCE CURVE</t>
  </si>
  <si>
    <t>OUTLINE DRAWING</t>
  </si>
  <si>
    <t>Performance Curve No.:</t>
  </si>
  <si>
    <t>Dial (If Any)</t>
  </si>
  <si>
    <t>&gt; 125</t>
  </si>
  <si>
    <t>MR / PO No.</t>
  </si>
  <si>
    <t>Service:</t>
  </si>
  <si>
    <t>REV</t>
  </si>
  <si>
    <t>Tag No.</t>
  </si>
  <si>
    <t>NUMBER REQUIRED:</t>
  </si>
  <si>
    <t>REQ / SPEC NO.:</t>
  </si>
  <si>
    <t>API 682, 3rd edition</t>
  </si>
  <si>
    <t>PROPOSALS</t>
  </si>
  <si>
    <t>NOTES:</t>
  </si>
  <si>
    <t>INFORMATION BELOW TO BE COMPLETED:</t>
  </si>
  <si>
    <t>BY PURCHASER</t>
  </si>
  <si>
    <t>BY MANUFACTURER</t>
  </si>
  <si>
    <t>BY MANUFACTURER OR PURCHASER</t>
  </si>
  <si>
    <t>SEAL SPECIFICATION - (REF CLAUSE 1.2, FIGURES 1TO 6)</t>
  </si>
  <si>
    <t>Category</t>
  </si>
  <si>
    <t>SEAL CATEGORY 1 (1.2)</t>
  </si>
  <si>
    <t>SEAL CATEGORY 2 (1.2)</t>
  </si>
  <si>
    <t>SEAL CODE (ANNEX J)</t>
  </si>
  <si>
    <t>TYPE A (3.78)</t>
  </si>
  <si>
    <t>TYPE B (3.79)</t>
  </si>
  <si>
    <t>ALTERNATE STATIONARY (TYPE A&amp;B)</t>
  </si>
  <si>
    <t>(CODE-CW)</t>
  </si>
  <si>
    <t>TYPE C (3.80)</t>
  </si>
  <si>
    <t>ALTERNATE ROTATING (TYPE C)</t>
  </si>
  <si>
    <t>SINGLE SPRING (TYPE A)</t>
  </si>
  <si>
    <t>ARR'GT</t>
  </si>
  <si>
    <t>DEFAULT CONFIGURATION</t>
  </si>
  <si>
    <t>ALTERNATE DESIGN</t>
  </si>
  <si>
    <t>FLUSH PLANS (SEE  ANNEX D)</t>
  </si>
  <si>
    <t>1 (3.2)</t>
  </si>
  <si>
    <t>1CW-FX</t>
  </si>
  <si>
    <t>1CW-FL</t>
  </si>
  <si>
    <t>DIST - FLUSH</t>
  </si>
  <si>
    <t>01</t>
  </si>
  <si>
    <t>11</t>
  </si>
  <si>
    <t>14</t>
  </si>
  <si>
    <t>23</t>
  </si>
  <si>
    <t>62</t>
  </si>
  <si>
    <t>ALTERNATE BUSH</t>
  </si>
  <si>
    <t>02</t>
  </si>
  <si>
    <t>13</t>
  </si>
  <si>
    <t>31</t>
  </si>
  <si>
    <t>41</t>
  </si>
  <si>
    <t>61</t>
  </si>
  <si>
    <t>2 (3.3)</t>
  </si>
  <si>
    <t>BUFFER</t>
  </si>
  <si>
    <t>LIQUID</t>
  </si>
  <si>
    <t>2CW-CW</t>
  </si>
  <si>
    <t>FX</t>
  </si>
  <si>
    <t>75</t>
  </si>
  <si>
    <t>TANGENTIAL LBO CONN'N</t>
  </si>
  <si>
    <t>71</t>
  </si>
  <si>
    <t>76</t>
  </si>
  <si>
    <t>GAS</t>
  </si>
  <si>
    <t>2CW-CS</t>
  </si>
  <si>
    <t>2NC-CS</t>
  </si>
  <si>
    <t>72</t>
  </si>
  <si>
    <t>3 (3.4)</t>
  </si>
  <si>
    <t>BURRIER</t>
  </si>
  <si>
    <t>3CW-FB</t>
  </si>
  <si>
    <t>3CW-BB</t>
  </si>
  <si>
    <t>53B</t>
  </si>
  <si>
    <t>3CW-FF</t>
  </si>
  <si>
    <t>TANG.LBO</t>
  </si>
  <si>
    <t>53C</t>
  </si>
  <si>
    <t>3NC-BB</t>
  </si>
  <si>
    <t>3NC-FF</t>
  </si>
  <si>
    <t>3NC-FB</t>
  </si>
  <si>
    <t>53A</t>
  </si>
  <si>
    <t>74</t>
  </si>
  <si>
    <t>SLEEVE-SHAFT DRIVE</t>
  </si>
  <si>
    <t>SET-SCREW ONTO SHAFT</t>
  </si>
  <si>
    <t>ALTERNATE (6.1.3.13) - SPECIFY</t>
  </si>
  <si>
    <t>MATERIALS (REFERENCE 6.1.6 &amp; ANNEX C)</t>
  </si>
  <si>
    <t>SECONDARY SEALS</t>
  </si>
  <si>
    <t>SEAL FACES</t>
  </si>
  <si>
    <t>METAL BELOWS</t>
  </si>
  <si>
    <t>SPRINGS</t>
  </si>
  <si>
    <t>METAL PARTS</t>
  </si>
  <si>
    <t>FKM</t>
  </si>
  <si>
    <t>FFKM</t>
  </si>
  <si>
    <t>CARBON VS SIC</t>
  </si>
  <si>
    <t>UNS N10276 (TYPE B)</t>
  </si>
  <si>
    <t>UNS N10276</t>
  </si>
  <si>
    <t>UNS 31600/S31635</t>
  </si>
  <si>
    <t>SPIRAL-W GASKET</t>
  </si>
  <si>
    <t>SIC VS SIC</t>
  </si>
  <si>
    <t>UNS N07718 (TYPE C)</t>
  </si>
  <si>
    <t>OR N06455</t>
  </si>
  <si>
    <t>NBR</t>
  </si>
  <si>
    <t>EPM/EPDM</t>
  </si>
  <si>
    <t>SS-SIC</t>
  </si>
  <si>
    <t>RB-SIC</t>
  </si>
  <si>
    <t>UNS N08020</t>
  </si>
  <si>
    <t>UNS S31600</t>
  </si>
  <si>
    <t>VS</t>
  </si>
  <si>
    <t>OR S31635</t>
  </si>
  <si>
    <t>MECHANICAL SEAL DATA</t>
  </si>
  <si>
    <t>SEAL VENDOR</t>
  </si>
  <si>
    <t xml:space="preserve">ALTERNATE SEAL FOR PUMP PERFORMANCE TEST </t>
  </si>
  <si>
    <t>DATA REQUIREMENTS FORM (ANNEX G)</t>
  </si>
  <si>
    <t>DYNAMIC SEALING PRESSURE RATING (3.18)</t>
  </si>
  <si>
    <t>bar (ga)</t>
  </si>
  <si>
    <t>SIZE/TYPE</t>
  </si>
  <si>
    <t>STATIC SEALING PRESSURE RATING (3.74)</t>
  </si>
  <si>
    <t>SEAL DRAWING NUMBER</t>
  </si>
  <si>
    <t>MAXIMUM ALLOWABLE TEMPERATURE (3.39)</t>
  </si>
  <si>
    <t>VENDOR'S SEAL CODE</t>
  </si>
  <si>
    <t>MINIMUM DESIGN METAL TEMPERATURE</t>
  </si>
  <si>
    <t>MODIFIED FACES FOR PUMP PERFORMANCE TEST</t>
  </si>
  <si>
    <t>SEAL CHAMBER DATA (REFERENCE 6.1.2.4)</t>
  </si>
  <si>
    <t>ASME B73.1 &amp; 2</t>
  </si>
  <si>
    <t>CYLINDRICAL</t>
  </si>
  <si>
    <t>TAPERED</t>
  </si>
  <si>
    <t>ISO 13709</t>
  </si>
  <si>
    <t>ISO 3069-C</t>
  </si>
  <si>
    <t>OTHER, SPECIFY</t>
  </si>
  <si>
    <t>BOLT-ON CHAMBER (6.1.2.5)</t>
  </si>
  <si>
    <t>SEAL CHAMBER FLUSH PORT REQ'D</t>
  </si>
  <si>
    <t>SEAL CHAMBER VENT REQ'D</t>
  </si>
  <si>
    <t>FLOATING THROAT BUSH</t>
  </si>
  <si>
    <t>FIXED THROAT BUSH</t>
  </si>
  <si>
    <t>CHAMBER HEATING/COOLING</t>
  </si>
  <si>
    <t>H</t>
  </si>
  <si>
    <t>C</t>
  </si>
  <si>
    <t>PUMP DATA</t>
  </si>
  <si>
    <t>PUMP DESIGN</t>
  </si>
  <si>
    <t>FRAME/SIZE</t>
  </si>
  <si>
    <t>CASE MATERIAL</t>
  </si>
  <si>
    <t>PUMP OPERATING PRESSURE</t>
  </si>
  <si>
    <t>SUCTION PRESS. (RATED)</t>
  </si>
  <si>
    <t>DISCHARGE PRESSURE</t>
  </si>
  <si>
    <t>SEAL CHAMBER</t>
  </si>
  <si>
    <t>NORMAL</t>
  </si>
  <si>
    <t>MIN / MAX (3.41)</t>
  </si>
  <si>
    <t>MSSP (3.43)</t>
  </si>
  <si>
    <t>DIA</t>
  </si>
  <si>
    <t>SHAFT SPEED</t>
  </si>
  <si>
    <t>r/min</t>
  </si>
  <si>
    <t>SHAFT DIRECTION (FROM DRIVER):</t>
  </si>
  <si>
    <t>CCW</t>
  </si>
  <si>
    <t>FLUID DATA - (FOR QUENCH, BUFFER AND BARRIER FLUID DATA, SEE PAGE 2)</t>
  </si>
  <si>
    <t>PUMPED STREAM</t>
  </si>
  <si>
    <t>HAZARDOUS</t>
  </si>
  <si>
    <t>FLAMMABLE</t>
  </si>
  <si>
    <t>TYPE OR NAME</t>
  </si>
  <si>
    <t>CONC'N</t>
  </si>
  <si>
    <t>FLUID SOLID @ AMBIENT</t>
  </si>
  <si>
    <t>DISSOLVED CONTAMINANT</t>
  </si>
  <si>
    <t>WET</t>
  </si>
  <si>
    <t>SOLIDIFIES@</t>
  </si>
  <si>
    <t>POUR POINT</t>
  </si>
  <si>
    <t>PUMPED STREAM SOLIDIFIES UNDER SHEAR</t>
  </si>
  <si>
    <t>SOLID CONTAMINANT</t>
  </si>
  <si>
    <t>PUMPED STREAM CONTAINS AGENTS THAT POLYMERIZE</t>
  </si>
  <si>
    <t>CONCENTRATION (MASS FRACTION)</t>
  </si>
  <si>
    <t>SPECIFY AGENTS</t>
  </si>
  <si>
    <t>@ TEMP</t>
  </si>
  <si>
    <t>PUMPING TEMPERATURE</t>
  </si>
  <si>
    <t>PUMPED STREAM CAN PLATE OUT OR DECOMPOSE</t>
  </si>
  <si>
    <t>SPECIFY CONDITIONS</t>
  </si>
  <si>
    <t>RELATIVE DENSITY (TO WATER @ 25 ⁰C) AT REF. TEMP.</t>
  </si>
  <si>
    <t>PUMPED STREAM IS REGULATED FOR FUGITIVE OR</t>
  </si>
  <si>
    <t xml:space="preserve"> @ NORMAL TEMP</t>
  </si>
  <si>
    <t>@ MAX TEMP</t>
  </si>
  <si>
    <t>OTHER EMISSIONS.</t>
  </si>
  <si>
    <t>REGULATION LEVEL</t>
  </si>
  <si>
    <t>ABSOLUTE VAPOR PRESSURE AT REFERENCE TEMP.</t>
  </si>
  <si>
    <t>SPECIAL PUMP CLEANING PROCEDURES</t>
  </si>
  <si>
    <t>NORMAL TEMP</t>
  </si>
  <si>
    <t>MAX TEMP</t>
  </si>
  <si>
    <t>SPECIFY</t>
  </si>
  <si>
    <t>ATMOSPHERIC BOILING POINT.</t>
  </si>
  <si>
    <t>ALTERNATE PROCESS FLUIDS &amp; CONCENTRATION</t>
  </si>
  <si>
    <t>VISCOSITY @ NORMAL PUMPING TEMP.</t>
  </si>
  <si>
    <t>Pa.S</t>
  </si>
  <si>
    <t>(INCL.COMMISSIONING)</t>
  </si>
  <si>
    <t>FLUSH FLUID</t>
  </si>
  <si>
    <t>If flush fluid is pumpage, then flush fluid data is not required.</t>
  </si>
  <si>
    <t>SEAL VENDOR REVIEW REQUIRED</t>
  </si>
  <si>
    <t>FLUSH TEMPERATURE</t>
  </si>
  <si>
    <t xml:space="preserve">FLOW RATE REQ'D MAX/MIN </t>
  </si>
  <si>
    <t>PRESSURE REQ'D MAX/MIN</t>
  </si>
  <si>
    <r>
      <t>H</t>
    </r>
    <r>
      <rPr>
        <vertAlign val="subscript"/>
        <sz val="7"/>
        <color rgb="FF00B050"/>
        <rFont val="Arial"/>
        <family val="2"/>
      </rPr>
      <t>2</t>
    </r>
    <r>
      <rPr>
        <sz val="7"/>
        <color rgb="FF00B050"/>
        <rFont val="Arial"/>
        <family val="2"/>
      </rPr>
      <t>S</t>
    </r>
  </si>
  <si>
    <r>
      <t>ml/m</t>
    </r>
    <r>
      <rPr>
        <vertAlign val="superscript"/>
        <sz val="7"/>
        <color rgb="FF00B050"/>
        <rFont val="Arial"/>
        <family val="2"/>
      </rPr>
      <t>3</t>
    </r>
  </si>
  <si>
    <r>
      <t>Cl</t>
    </r>
    <r>
      <rPr>
        <vertAlign val="subscript"/>
        <sz val="7"/>
        <color rgb="FF00B050"/>
        <rFont val="Arial"/>
        <family val="2"/>
      </rPr>
      <t>2</t>
    </r>
  </si>
  <si>
    <t>MECHANICAL SEAL DATA SHEET</t>
  </si>
  <si>
    <t>FLUID DATA - (QUENCH, BUFFER AND BARRIER FLUID DATA, LIQUID AND GAS)</t>
  </si>
  <si>
    <t>QUENCH MEDIUM</t>
  </si>
  <si>
    <t>SUPPLY TEMPERATURE MAX/MIN</t>
  </si>
  <si>
    <t>FLOWRATE REQ'D MAX/MIN</t>
  </si>
  <si>
    <t>BUFFER/BARRIER MEDIUM</t>
  </si>
  <si>
    <t>PURCHASER SELC'N</t>
  </si>
  <si>
    <t>SEAL VENDOR SELEC'N</t>
  </si>
  <si>
    <t>@ NORMAL TEMP</t>
  </si>
  <si>
    <t>SEAL VENDOR REVIEW</t>
  </si>
  <si>
    <t>PURCHASER REVIEW</t>
  </si>
  <si>
    <t>COOLING/HEATING REQUIRED (+OR-)</t>
  </si>
  <si>
    <t>ATMOSPHERIC BOILING POINT (LIQUID)</t>
  </si>
  <si>
    <t>SUPPLY PRESSURE MAX/MIN</t>
  </si>
  <si>
    <t>VISCOSITY @ NORMAL TEMP (LIQUID)</t>
  </si>
  <si>
    <t>FLUID OPERATING TEMPERATURE</t>
  </si>
  <si>
    <t>SPECIFIC HEAT CAPACITY @ CONSTANT PRESSURE</t>
  </si>
  <si>
    <t>FOR LIQUID @ NORMAL TEMPERATURE</t>
  </si>
  <si>
    <t>J/kg.K</t>
  </si>
  <si>
    <t>SITE AND UTILITIES</t>
  </si>
  <si>
    <t>CONTROL VOLTAGE</t>
  </si>
  <si>
    <t>V</t>
  </si>
  <si>
    <t>ELECTRICAL AREA</t>
  </si>
  <si>
    <t>CL</t>
  </si>
  <si>
    <t>GR</t>
  </si>
  <si>
    <t>DIV</t>
  </si>
  <si>
    <t>DESIGN AMBIENT MIN/MAX</t>
  </si>
  <si>
    <t>EXPLOSIVE AREA CLASS (DIRECTIVE 94/9/EC)</t>
  </si>
  <si>
    <t>ACCESSORIES (CLAUSES 8 AND 9)</t>
  </si>
  <si>
    <t>GENERAL</t>
  </si>
  <si>
    <t>PLAN 52 AND 53 SYSTEMS CONTINUED</t>
  </si>
  <si>
    <t>JOINT USER/VENDOR LAYOUT OF EQUIPMENT (8.1.4)</t>
  </si>
  <si>
    <t>EQUIPMENT SUPPORT SUPPLIER</t>
  </si>
  <si>
    <t>SPECIAL REQUIREMENTS FOR HAZARDOUS SERVICE</t>
  </si>
  <si>
    <t>FILLING SYSTEM SUPPLIER</t>
  </si>
  <si>
    <t>ASME CODE STAMP REQUIRED</t>
  </si>
  <si>
    <t>SPECIAL CLEANING AND DOCUMENTATION REQ'TS</t>
  </si>
  <si>
    <t>RESERVIOR CAPACITY (8.5.4.3.1)</t>
  </si>
  <si>
    <t>UTILITY MANIFOLD CONNECTIONS REQUIRED (8.4.4)</t>
  </si>
  <si>
    <t>NLL TO GLAND PLATE HIEGHT (8.5.4.2.3)</t>
  </si>
  <si>
    <t>TYPE AND SPEC. OF HEAT TRACING (8.6.5.8)</t>
  </si>
  <si>
    <t>PRESSURE CASING MAWP (3.40)</t>
  </si>
  <si>
    <t xml:space="preserve">bar (ga) @ </t>
  </si>
  <si>
    <t>SET PRESSURE RANGE, MAX/MIN</t>
  </si>
  <si>
    <t>THERMAL RELIEF VALVES REQUIRED (9.8.3)</t>
  </si>
  <si>
    <t>SYSTEM HOLD-UP PERIOD (PLANS 53B &amp; 53C)</t>
  </si>
  <si>
    <t>DAYS</t>
  </si>
  <si>
    <t>COOLING SYSTEM</t>
  </si>
  <si>
    <t>PRESSURE SWITCH (8.5.4.2.7) TO ACTIVATE ON.</t>
  </si>
  <si>
    <t>HEAT EXCHANGER SUPPLIER</t>
  </si>
  <si>
    <t xml:space="preserve">RISING PRESSURE (ARR 2) SET @ </t>
  </si>
  <si>
    <t>WATER COOLED</t>
  </si>
  <si>
    <t>AIR COOLED</t>
  </si>
  <si>
    <t>ASME B31.3</t>
  </si>
  <si>
    <t>FALLING PRESSURE (ARR 3) SET @</t>
  </si>
  <si>
    <t>EQUIPMENT REFERENCE /CODE</t>
  </si>
  <si>
    <t>HIGH LEVEL ALARM REQUIRED (8.5.4.2.8)</t>
  </si>
  <si>
    <t>COOLING WATER LINES SUPPLIER</t>
  </si>
  <si>
    <t>H/Q CURVE FOR INTERNAL CIRCULATING DEVICE (8.6.2.1)</t>
  </si>
  <si>
    <t>TUBEING</t>
  </si>
  <si>
    <t>GALVANISED PIPING (8.4.2)</t>
  </si>
  <si>
    <t>TEST BASED H/Q CURVE FOR INTERNAL CIRC. DEVICE</t>
  </si>
  <si>
    <t>COOLING WATER FLOWRATE</t>
  </si>
  <si>
    <t>EXTERNAL CIRCULATING PUMP (8.6.3.1)</t>
  </si>
  <si>
    <t>SIGHT FLOW INDICATORS (8.4.3)</t>
  </si>
  <si>
    <t>OPEN</t>
  </si>
  <si>
    <t>CLOSED</t>
  </si>
  <si>
    <t>PLAN 72 AND 74 SYSTEM</t>
  </si>
  <si>
    <t>PLAN 11, 12, 13, 31 AND 41 SYSTEMS</t>
  </si>
  <si>
    <t>EQUIPMENT SUPPLIER</t>
  </si>
  <si>
    <t>CONNECTING LINES SUPPLIER</t>
  </si>
  <si>
    <t>HIGH FLOW ALARM SWITCH (8.6.6.5)</t>
  </si>
  <si>
    <t>TUBING</t>
  </si>
  <si>
    <t>PIPING (8.5.2.1)</t>
  </si>
  <si>
    <t>PLAN 75 AND 76 SYSTEM</t>
  </si>
  <si>
    <t>RESTRICTION ORIFICE NIPPLE IN FLUSH LINE (8.5.2.3)</t>
  </si>
  <si>
    <t>CYCLONE SEPARATOR SUPPLIER</t>
  </si>
  <si>
    <t>HIGH LEVEL ALARM SWITCH FOR PLAN 75 (8.6.5.3)</t>
  </si>
  <si>
    <t>PLAN 52 AND 53 SYSTEMS</t>
  </si>
  <si>
    <t>TEST CONNECTION (8.6.5.4)</t>
  </si>
  <si>
    <t>STANDARD (FIG D.26)</t>
  </si>
  <si>
    <t>ALTERNATE (FIG D.27)</t>
  </si>
  <si>
    <t>INSTRUMENTATION</t>
  </si>
  <si>
    <t>DIMENSIONAL VARIATIONS TO STANDARDS (FIG D.26)</t>
  </si>
  <si>
    <t>USER SPECIFICATION REFERENCE FOR</t>
  </si>
  <si>
    <t>INSTRUMENTATION/CONTROLS</t>
  </si>
  <si>
    <t>DIMENSIONAL VARIATIONS TO ALTERNATE (FIG D.27)</t>
  </si>
  <si>
    <t>PRESSURE GAUGES (9.4);</t>
  </si>
  <si>
    <t>OIL FILLED PRESSURE GAUGES (9.4.3)</t>
  </si>
  <si>
    <t>ALTERNATE FABRICATION STANDARD</t>
  </si>
  <si>
    <t>PRESSURE SWITCHES (9.5.2);</t>
  </si>
  <si>
    <t>TRANSMITTER (9.5.2.3)</t>
  </si>
  <si>
    <t>PRIMARY EQUIPMENT SUPPLIER</t>
  </si>
  <si>
    <t>LEVEL SWITCHES (9.5.3);</t>
  </si>
  <si>
    <t>SUPPLIER REFERENCE/CODE</t>
  </si>
  <si>
    <t>CAPACITANCE</t>
  </si>
  <si>
    <t>LEVEL INDICATORS (9.6);</t>
  </si>
  <si>
    <t>TRANSMITTER (9.5.3.2)</t>
  </si>
  <si>
    <t>PIPING (8.5.4.4.1)</t>
  </si>
  <si>
    <t>WELD PAD</t>
  </si>
  <si>
    <t>EXTERNAL REMOVABLE (9.6.2)</t>
  </si>
  <si>
    <t>FLOW INDICATORS (9.7);</t>
  </si>
  <si>
    <t>TRANSMITTER (9.7.2)</t>
  </si>
  <si>
    <t>INSPECTION AND TESTING</t>
  </si>
  <si>
    <t>PURCHASER PARTICIPATION IN INSPECTION &amp; TEST</t>
  </si>
  <si>
    <t>100% INSPECTION OF ALL WELDS (6.1.6.10.5.1) USING;</t>
  </si>
  <si>
    <t>SPECIFY;</t>
  </si>
  <si>
    <t>MAGNETIC PARTICLE</t>
  </si>
  <si>
    <t>INSPECTOR'S CHECK LIST (10.1.7 &amp; ANNEX E)</t>
  </si>
  <si>
    <t>RADIOGRAPHIC</t>
  </si>
  <si>
    <t>OPTIONAL QUALIFICATION TESTING REQ'D (10.3.1.1.2)</t>
  </si>
  <si>
    <t>MODIFIED FACES FOR PUMP TEST (10.3.5.2.1)</t>
  </si>
  <si>
    <t>PURCHASER APPROVAL REQUIRED FOR WELDED</t>
  </si>
  <si>
    <t>(SEE PAGE 1, LINE 31)</t>
  </si>
  <si>
    <t>CONNECTION DESIGNS, (6.1.6.10.5.4)</t>
  </si>
  <si>
    <t>ALTERNATE SEAL PUMP TEST (10.3.5.2.1)</t>
  </si>
  <si>
    <t>HARDNESS TEST (10.2.14) REQUIRED FOR;</t>
  </si>
  <si>
    <t>(SEE PAGE 1, LINE 26)</t>
  </si>
  <si>
    <r>
      <t>COOLING H</t>
    </r>
    <r>
      <rPr>
        <vertAlign val="subscript"/>
        <sz val="7"/>
        <color rgb="FF00B050"/>
        <rFont val="Arial"/>
        <family val="2"/>
      </rPr>
      <t>2</t>
    </r>
    <r>
      <rPr>
        <sz val="7"/>
        <color rgb="FF00B050"/>
        <rFont val="Arial"/>
        <family val="2"/>
      </rPr>
      <t>O SUPPLY TEMP.</t>
    </r>
  </si>
  <si>
    <r>
      <t>COOLING H</t>
    </r>
    <r>
      <rPr>
        <vertAlign val="subscript"/>
        <sz val="7"/>
        <color rgb="FF00B050"/>
        <rFont val="Arial"/>
        <family val="2"/>
      </rPr>
      <t>2</t>
    </r>
    <r>
      <rPr>
        <sz val="7"/>
        <color rgb="FF00B050"/>
        <rFont val="Arial"/>
        <family val="2"/>
      </rPr>
      <t>O PRESS. NORM/DES.</t>
    </r>
  </si>
  <si>
    <t>⁰C</t>
  </si>
  <si>
    <t>GENERAL SPECIFICATION</t>
  </si>
  <si>
    <t>PERFORMANCE DATA</t>
  </si>
  <si>
    <t>Frame No.</t>
  </si>
  <si>
    <t>Enclosure (Protection)</t>
  </si>
  <si>
    <t>Cooling Method</t>
  </si>
  <si>
    <t>Frequency</t>
  </si>
  <si>
    <t>Phase</t>
  </si>
  <si>
    <t>Insulation Class</t>
  </si>
  <si>
    <t>Temp. Rise at full load (By resistance method)</t>
  </si>
  <si>
    <t>at 1.0 S.F</t>
  </si>
  <si>
    <t>Location</t>
  </si>
  <si>
    <t>Altitude</t>
  </si>
  <si>
    <t>Humidity</t>
  </si>
  <si>
    <t>Duty</t>
  </si>
  <si>
    <t>Service Factor</t>
  </si>
  <si>
    <t>Electric Design</t>
  </si>
  <si>
    <t>Construction</t>
  </si>
  <si>
    <t>Bearing</t>
  </si>
  <si>
    <t>DE/NDE</t>
  </si>
  <si>
    <t>Lubricant</t>
  </si>
  <si>
    <t>External Thrust</t>
  </si>
  <si>
    <t>Coupling Method</t>
  </si>
  <si>
    <t>Shaft Extension</t>
  </si>
  <si>
    <t>Main</t>
  </si>
  <si>
    <t>Aux.</t>
  </si>
  <si>
    <t>Application</t>
  </si>
  <si>
    <t>Area Classification</t>
  </si>
  <si>
    <t>Applicable Standard</t>
  </si>
  <si>
    <t>Output</t>
  </si>
  <si>
    <t>Poles</t>
  </si>
  <si>
    <t>Rotor Type</t>
  </si>
  <si>
    <t>Starting Method</t>
  </si>
  <si>
    <t>Rated Voltage</t>
  </si>
  <si>
    <t>Current</t>
  </si>
  <si>
    <t>Rated Load</t>
  </si>
  <si>
    <t>Starting-D.O.L</t>
  </si>
  <si>
    <t>Efficiency</t>
  </si>
  <si>
    <t>50% Load</t>
  </si>
  <si>
    <t>75% Load</t>
  </si>
  <si>
    <t>100% Load</t>
  </si>
  <si>
    <t>Power Factor</t>
  </si>
  <si>
    <t>Speed at Rated Load</t>
  </si>
  <si>
    <t>Torque (D.O.L)</t>
  </si>
  <si>
    <t>Starting</t>
  </si>
  <si>
    <t>Beark down</t>
  </si>
  <si>
    <t>Motor GD2</t>
  </si>
  <si>
    <t>Terminal Box</t>
  </si>
  <si>
    <t>ACCESSORIES (OPTION ITEM)</t>
  </si>
  <si>
    <t>Anti Condensate Heater</t>
  </si>
  <si>
    <t>PTC</t>
  </si>
  <si>
    <t>Vibration Probes</t>
  </si>
  <si>
    <t>Outline Dimension Drawing</t>
  </si>
  <si>
    <t>Motor Weight</t>
  </si>
  <si>
    <t>Type Test Certificate</t>
  </si>
  <si>
    <t>Speed vs Torque Curve</t>
  </si>
  <si>
    <t>Speed vs Current Curve</t>
  </si>
  <si>
    <t>Other</t>
  </si>
  <si>
    <t>Cooling Fan</t>
  </si>
  <si>
    <t>DE/NDE Bearing</t>
  </si>
  <si>
    <t>REMARK</t>
  </si>
  <si>
    <t>SPARE PART</t>
  </si>
  <si>
    <t>3 phase Induction Motor</t>
  </si>
  <si>
    <t>IC411</t>
  </si>
  <si>
    <t>50 Hz</t>
  </si>
  <si>
    <t>3 Phase</t>
  </si>
  <si>
    <t>F Rise to B</t>
  </si>
  <si>
    <t>Indoor</t>
  </si>
  <si>
    <t>Outdoor</t>
  </si>
  <si>
    <t>Ambient Temp. Max.</t>
  </si>
  <si>
    <t>Continuous (S1)</t>
  </si>
  <si>
    <t>IEC</t>
  </si>
  <si>
    <t>Not Applicable</t>
  </si>
  <si>
    <t>Single</t>
  </si>
  <si>
    <t>Direct</t>
  </si>
  <si>
    <t>Top</t>
  </si>
  <si>
    <t>Centrifugal Pump</t>
  </si>
  <si>
    <t>Squirrel Cage</t>
  </si>
  <si>
    <t>A</t>
  </si>
  <si>
    <t>N.m</t>
  </si>
  <si>
    <t>kg.m2</t>
  </si>
  <si>
    <t xml:space="preserve">Max &amp; min values refer </t>
  </si>
  <si>
    <t>H2S CONCENTRATION (ppm) : (6.12.1.12)</t>
  </si>
  <si>
    <t>RANGE OF AMBIENT TEMPS:MIN / MAX</t>
  </si>
  <si>
    <t>IMPELLER DIA.:</t>
  </si>
  <si>
    <t>THREADED CONS FOR PIPELINE SERVICE &amp; &lt; 50°C (6.4.3.2)</t>
  </si>
  <si>
    <t>REDUCED-HARDNESS MATERIALS REQ'D (6.12.1.12.1)</t>
  </si>
  <si>
    <t>NON-GROUT CONSTRUCTION : (7.3.13)</t>
  </si>
  <si>
    <t>PROPOSAL</t>
  </si>
  <si>
    <t>OWNER</t>
  </si>
  <si>
    <t>NO. REQUIRED</t>
  </si>
  <si>
    <t>SITE:</t>
  </si>
  <si>
    <t xml:space="preserve">SERVICE: </t>
  </si>
  <si>
    <t xml:space="preserve">DRIVER: </t>
  </si>
  <si>
    <t>NAMEPATE POWER (kW)</t>
  </si>
  <si>
    <t>SERIAL NO.</t>
  </si>
  <si>
    <t>TAG NO.</t>
  </si>
  <si>
    <t>DRIVEN UNIT:</t>
  </si>
  <si>
    <t>COUPLING TYPE:</t>
  </si>
  <si>
    <t>FLEXIBLE ELEMENT</t>
  </si>
  <si>
    <t>QUILL SHAFT</t>
  </si>
  <si>
    <t>MANUFACTURER:</t>
  </si>
  <si>
    <t>SIZE</t>
  </si>
  <si>
    <t xml:space="preserve">ASS'Y. DWG. NO </t>
  </si>
  <si>
    <t>CONDITIONS CONSIDERED FOR COUPLING SELECTION</t>
  </si>
  <si>
    <t>RATING</t>
  </si>
  <si>
    <t>CONDITIONS</t>
  </si>
  <si>
    <t>TURQUE</t>
  </si>
  <si>
    <t>@ RPM</t>
  </si>
  <si>
    <t>(N-m)</t>
  </si>
  <si>
    <t>FACTOR</t>
  </si>
  <si>
    <t>NORMAL (2.1.1.3)</t>
  </si>
  <si>
    <t xml:space="preserve">DRIVEN RATED LOAD </t>
  </si>
  <si>
    <t>PEAK</t>
  </si>
  <si>
    <t>MAXIMUM STEADY STATE (2.1.1.2.d)</t>
  </si>
  <si>
    <t>MOMENTARY</t>
  </si>
  <si>
    <t>MAXIMUM TRANSIENT (2.1.1.2.d)</t>
  </si>
  <si>
    <t>SHAFT JUNCTURE</t>
  </si>
  <si>
    <t>TRIP CONDITION</t>
  </si>
  <si>
    <t>DRIVING (2.1.1.9)</t>
  </si>
  <si>
    <t>CONTINUOUS CYCLIC (2.1.1.2.d)</t>
  </si>
  <si>
    <t>OTHER:</t>
  </si>
  <si>
    <t>DRIVEN (2.1.1.9)</t>
  </si>
  <si>
    <t>FREQUENCY OF TRANSIENTS (EVENTS/TIME) (2.1.1.8)</t>
  </si>
  <si>
    <t>NON -SYNCHRONOUS EXCITING FREQUENCY (2.5.1)</t>
  </si>
  <si>
    <t>COUPLING MINIMUM REQUIRED SERVICE FACTOR, SF (2.1.1.4) (2.1.1.7)</t>
  </si>
  <si>
    <r>
      <t>AMBIENT TEMPERATURE (</t>
    </r>
    <r>
      <rPr>
        <sz val="8"/>
        <color rgb="FF00B050"/>
        <rFont val="Calibri"/>
        <family val="2"/>
      </rPr>
      <t>°</t>
    </r>
    <r>
      <rPr>
        <sz val="8"/>
        <color rgb="FF00B050"/>
        <rFont val="Arial"/>
        <family val="2"/>
      </rPr>
      <t xml:space="preserve"> C)     </t>
    </r>
  </si>
  <si>
    <t>MAXIMUM</t>
  </si>
  <si>
    <t>MINIMUM</t>
  </si>
  <si>
    <t>ENVIRONMENT (2.7.3) (2.7.4)</t>
  </si>
  <si>
    <t>HYDROGEN CHLORIDE</t>
  </si>
  <si>
    <t>HYDROGEN SULFIDE</t>
  </si>
  <si>
    <t>LUBRICATION</t>
  </si>
  <si>
    <t>COUNTINUOUS (2.2.7) (2.2.8)</t>
  </si>
  <si>
    <t>BATCH</t>
  </si>
  <si>
    <t>NON-LUBRICATED</t>
  </si>
  <si>
    <t>VISCOSITY (cP)</t>
  </si>
  <si>
    <t>(° C)</t>
  </si>
  <si>
    <t>FILTRATION MICRONS</t>
  </si>
  <si>
    <t>PRESSURE (BAR)</t>
  </si>
  <si>
    <t>TEMPERATURE  (° C)</t>
  </si>
  <si>
    <t>FLOW (m3/hr)</t>
  </si>
  <si>
    <t>COUPLING DATA</t>
  </si>
  <si>
    <t>SHAFT SEPARATION (INCLUDING THERMAL GROWTHS) (mm B.S.E):</t>
  </si>
  <si>
    <t xml:space="preserve"> @ AMBIENT TEMP.</t>
  </si>
  <si>
    <t xml:space="preserve"> @ NORMAL OPERATION</t>
  </si>
  <si>
    <t xml:space="preserve"> @ MAXIMUM TRANSIENT</t>
  </si>
  <si>
    <t>MOTOR ROTOR FLOAT (mm)</t>
  </si>
  <si>
    <t>LIMITED END FLOAT (mm) (2.2.3)</t>
  </si>
  <si>
    <t>MARINE TYPE REQUIRED (2.2.2)</t>
  </si>
  <si>
    <t>FLEX-HUB TYPE REQUIRED (2.2.2)</t>
  </si>
  <si>
    <t>ELECTRICALLY INSULATED (2.1.12)</t>
  </si>
  <si>
    <t>REQUIRED MISALIGNMENT CAPABILITY (2.1.1.6)</t>
  </si>
  <si>
    <t>STEADY STATE: ANGULAR (DEG.)</t>
  </si>
  <si>
    <t>PARALLEL OFFSET (mm)</t>
  </si>
  <si>
    <t>AXIAL (mm)</t>
  </si>
  <si>
    <t>TRANSIENT:        ANGULAR (DEG.)</t>
  </si>
  <si>
    <t>MAXIMUM ALLOWABLE MISALIGNMENT (5.2.2.3.q)</t>
  </si>
  <si>
    <t>COMPONENT BALANCE (2.6.2.1) (2.6.3.5)</t>
  </si>
  <si>
    <t>OR</t>
  </si>
  <si>
    <t>COMPONENT BALANCE WITH ASSEMBLY CHECK BALANCE (2.6.2.2) (2.6.3.6)</t>
  </si>
  <si>
    <t xml:space="preserve">COMPONENT BALANCE WITH ASSEMBLY BALANCE (2.6.2.3) (2.6.3.7) </t>
  </si>
  <si>
    <t>RESIDUAL UNBALANCE CHECK OF ASSEMBLED COUPLINGS (2.6.3.8)</t>
  </si>
  <si>
    <t>BALANCE REPEATABILITY CHECK (2.6.3.9)</t>
  </si>
  <si>
    <t>MAXIMUM ALLOWABLE RESIDUAL UNBALANCE (g-mm) (2.6)</t>
  </si>
  <si>
    <t>DRIVER END</t>
  </si>
  <si>
    <t>DRIVEN END</t>
  </si>
  <si>
    <t>MAXIMUM ACTUAL RESIDUAL UNBALANCE (g-mm) (2.6)</t>
  </si>
  <si>
    <t>TORSIONAL STIFFNESS (kg-mm/RAD) (5.2.2.3.j)</t>
  </si>
  <si>
    <r>
      <t>WR</t>
    </r>
    <r>
      <rPr>
        <vertAlign val="superscript"/>
        <sz val="8"/>
        <color rgb="FF0000FF"/>
        <rFont val="Arial"/>
        <family val="2"/>
      </rPr>
      <t xml:space="preserve">2 </t>
    </r>
    <r>
      <rPr>
        <sz val="8"/>
        <color rgb="FF0000FF"/>
        <rFont val="Arial"/>
        <family val="2"/>
      </rPr>
      <t>(kg-mm</t>
    </r>
    <r>
      <rPr>
        <vertAlign val="superscript"/>
        <sz val="8"/>
        <color rgb="FF0000FF"/>
        <rFont val="Arial"/>
        <family val="2"/>
      </rPr>
      <t>2</t>
    </r>
    <r>
      <rPr>
        <sz val="8"/>
        <color rgb="FF0000FF"/>
        <rFont val="Arial"/>
        <family val="2"/>
      </rPr>
      <t>) (5.2.2.3.i)</t>
    </r>
  </si>
  <si>
    <t>SPACER LATERAL NATURAL FREQUENCY (2.5.2) (5.2.2.3.k)</t>
  </si>
  <si>
    <t>TORQUE CAPACITY OF HUB/SHAFT INTERFACE FOR KEYLESS FITS (N-m) (5.2.2.3.t)</t>
  </si>
  <si>
    <t>COUPLING DATA (COUNTINUED)</t>
  </si>
  <si>
    <t>FLEXIBLE ELEMENT COUPLINGS:</t>
  </si>
  <si>
    <t>INITIAL DEFLECTION (mm)</t>
  </si>
  <si>
    <t>PRESTRETCH</t>
  </si>
  <si>
    <t>COMPRESSION</t>
  </si>
  <si>
    <t>MAXIMUM AXIAL DEFLECTION (mm)</t>
  </si>
  <si>
    <t>CALCULATED AXIAL NATURAL FREQUENCY (5.2.2.3.h)</t>
  </si>
  <si>
    <t>TEST OF ANF (4.4.1)</t>
  </si>
  <si>
    <t>ACTUAL ANF</t>
  </si>
  <si>
    <r>
      <t>MAXIMUM ENCLOSURE TEMPERATURE AT MAXIMUM CONTINUOUS SPEED (</t>
    </r>
    <r>
      <rPr>
        <sz val="8"/>
        <color rgb="FF0000FF"/>
        <rFont val="Calibri"/>
        <family val="2"/>
      </rPr>
      <t>°</t>
    </r>
    <r>
      <rPr>
        <sz val="8"/>
        <color rgb="FF0000FF"/>
        <rFont val="Arial"/>
        <family val="2"/>
      </rPr>
      <t xml:space="preserve"> C) (5.2.3.3)</t>
    </r>
  </si>
  <si>
    <t>MATERIALS (2.7)</t>
  </si>
  <si>
    <t>DRIVE END MATERIALS</t>
  </si>
  <si>
    <t>DRIVEN END MATERIALS</t>
  </si>
  <si>
    <t>HUB / FLANGE</t>
  </si>
  <si>
    <t>SPACER</t>
  </si>
  <si>
    <t>SLEEVE</t>
  </si>
  <si>
    <t>FLEXIBLE - ELEMENT</t>
  </si>
  <si>
    <t>FLEXIBLE - ELEMENT GUARD</t>
  </si>
  <si>
    <t>BOLTS</t>
  </si>
  <si>
    <t>NUTS</t>
  </si>
  <si>
    <t>PROTECTIVE COATING (2.7.6)</t>
  </si>
  <si>
    <t>VENDOR STANDARD</t>
  </si>
  <si>
    <t>INTERNAL TEETH HARDNESS (ROCKWELL C) (2.2.6)</t>
  </si>
  <si>
    <t>DRIVE END ACTUAL</t>
  </si>
  <si>
    <t>DRIVEN END ACTUAL</t>
  </si>
  <si>
    <t>EXTERNAL TEETH HARDNESS (ROCKWELL C) (2.2.6)</t>
  </si>
  <si>
    <t>COUPLING HUB MACHINING</t>
  </si>
  <si>
    <t>DRIVE END</t>
  </si>
  <si>
    <t>TYPE (INTEGRAL, CYLINDRICAL, TAPER) (2.1.4) (2.1.8.1)</t>
  </si>
  <si>
    <t>KEYED OR HYDRAULICALLY FITTED (2.1.8.1)</t>
  </si>
  <si>
    <t>TAPER (1 DEG. I.A., 1/2 IN. PER FT., 3/4 IN. PER FT.)</t>
  </si>
  <si>
    <t>(2.1.9.1.1) (2.1.9.1.2) (2.1.9.1.3)</t>
  </si>
  <si>
    <t>KEYWAY DIMENSIONS AND NUMBER (2.1.9.2)</t>
  </si>
  <si>
    <t>NOMINAL BORE DIAMETER</t>
  </si>
  <si>
    <t>INTERFERENCE FIT (mm) MAX./MIN. (2.1.8.1)</t>
  </si>
  <si>
    <t>PULLER HOLES (2.1.9.2.4)</t>
  </si>
  <si>
    <t>TRIM BALANCE HOLES (2.6.4)</t>
  </si>
  <si>
    <t>COUPLING GUARD (APPENDIX D)</t>
  </si>
  <si>
    <t>COORDINATOR (D.2.1)</t>
  </si>
  <si>
    <t>PURGE GAS</t>
  </si>
  <si>
    <t>DRY AIR PURGE (D.4.4)</t>
  </si>
  <si>
    <t>FLANGED CYLINDRICAL (D.4)</t>
  </si>
  <si>
    <t>BASE MOUNT (D.3)</t>
  </si>
  <si>
    <t>PURGE CONNECTION SIZE &amp; TYPE</t>
  </si>
  <si>
    <t>AIR TIGHT (D.6.2)</t>
  </si>
  <si>
    <t>OIL TIGHT (D.2.7)</t>
  </si>
  <si>
    <t>PURGE m3/hr REQUIRED</t>
  </si>
  <si>
    <t>SPARK RESISTANT (D.2.9)</t>
  </si>
  <si>
    <t xml:space="preserve">OIL MIST COOLING </t>
  </si>
  <si>
    <t>GAS COOLING</t>
  </si>
  <si>
    <t>TRANSPARENT WINDOW FOR EACH OIL SPRAY POINT (D.5.5)</t>
  </si>
  <si>
    <t>CONTRACT GUARD TO BE USED DURING SHOP TEST (D.4.5)</t>
  </si>
  <si>
    <t>VENT CONNECTION (D.4.3)</t>
  </si>
  <si>
    <t>ADDITIONAL GUARD DETAILS (2.3.3)</t>
  </si>
  <si>
    <t>1 INCH NPT WITH FILTER-BREATHER</t>
  </si>
  <si>
    <t>1 INCH FLANGED, RATING &amp; FACING</t>
  </si>
  <si>
    <t>ACCESSORIES</t>
  </si>
  <si>
    <t xml:space="preserve">PRIME EQUIPMENT SUPPLIER TO FURNISH ONE SET OF PLUG </t>
  </si>
  <si>
    <t>HYDRAULIC INSTALLATION / REMOVAL TOOLING (TO INCLUDE</t>
  </si>
  <si>
    <t>AND RING GAGES (3.5)</t>
  </si>
  <si>
    <t>LAPPING TOOLS (3.6)</t>
  </si>
  <si>
    <t>HAND PUMPS(S), PRESSURE GAUGE(S), FITTINGS, AND HOSE(S)) BY (3.1)</t>
  </si>
  <si>
    <t>DRILL TEMPLATE FOR INTEGRAL FLANGED HUBS BY (2.1.5.1)</t>
  </si>
  <si>
    <t xml:space="preserve">PURCHASER </t>
  </si>
  <si>
    <t>COUPLING MANUFACTURER</t>
  </si>
  <si>
    <t>PURCHASER</t>
  </si>
  <si>
    <t>PULLER BY COUPLING MANUFACTURER (3.4)</t>
  </si>
  <si>
    <t>TWO-PIECE STOP RINGS BY COUPLING MANUFACTURER (3.3)</t>
  </si>
  <si>
    <t>MOMENT SIMULATOR (2.1.6)</t>
  </si>
  <si>
    <t>SOLO PLATE (2.1.7)</t>
  </si>
  <si>
    <t>APPLICABLE SPECIFICATIONS</t>
  </si>
  <si>
    <t>PREPARATION FOR SHIPMENT</t>
  </si>
  <si>
    <t>API 671, SPECIAL PURPOSE COUPLINGS</t>
  </si>
  <si>
    <t>OUTDOORS STORAGE FOR MORE THAN 3 MONTHS (4.5.2)</t>
  </si>
  <si>
    <t xml:space="preserve">EXPECTED STORAGE TIME </t>
  </si>
  <si>
    <t xml:space="preserve">SHIPPING: </t>
  </si>
  <si>
    <t>DOMESTIC</t>
  </si>
  <si>
    <t>STORAGE:</t>
  </si>
  <si>
    <t>INDOOR</t>
  </si>
  <si>
    <t>(4.5.3)</t>
  </si>
  <si>
    <t>EXPORT</t>
  </si>
  <si>
    <t>(4.5.2)</t>
  </si>
  <si>
    <t>OUTDOOR</t>
  </si>
  <si>
    <t>SEE COUPLING PURCHASE ORDER FOR PRESERVATION, BOXING,</t>
  </si>
  <si>
    <t>AND SHIPPING INSTRUCTIONS</t>
  </si>
  <si>
    <t>COORDINTAION MEETING ATTENDANCE REQ'D (5.1.3)</t>
  </si>
  <si>
    <t>COUPLING DATA SHEET</t>
  </si>
  <si>
    <t>Electric Motor</t>
  </si>
  <si>
    <t>S1</t>
  </si>
  <si>
    <t>Ball</t>
  </si>
  <si>
    <t>Part Name</t>
  </si>
  <si>
    <t>Start-up</t>
  </si>
  <si>
    <t>Normal Maintenance</t>
  </si>
  <si>
    <t>Recommended number of spare parts</t>
  </si>
  <si>
    <t>Shaft with key</t>
  </si>
  <si>
    <t>Impeller</t>
  </si>
  <si>
    <t>Wear Rings (Set)</t>
  </si>
  <si>
    <t>Bearings, Complete (Radial)</t>
  </si>
  <si>
    <t>Bearings, Complete (Thrust)</t>
  </si>
  <si>
    <t>Mechanical Seal</t>
  </si>
  <si>
    <t>Shaft Sleeve</t>
  </si>
  <si>
    <t>Gaskets, O-rings</t>
  </si>
  <si>
    <t>Spiders (Set)</t>
  </si>
  <si>
    <t>Bearings, bushings (set)</t>
  </si>
  <si>
    <t>RECOMMENDED SPARE PARTS</t>
  </si>
  <si>
    <t>SCOPE OF WORK AND SUPPLY</t>
  </si>
  <si>
    <t>Pump</t>
  </si>
  <si>
    <t>Motor</t>
  </si>
  <si>
    <t>Coupling and guard</t>
  </si>
  <si>
    <t>Baseplate</t>
  </si>
  <si>
    <t>Mech. Seal with Aux. system</t>
  </si>
  <si>
    <t>Foundation Bolt</t>
  </si>
  <si>
    <t>Vent &amp; Drain Valve (if any)</t>
  </si>
  <si>
    <t>Special Tools (if any)</t>
  </si>
  <si>
    <t>Comm. Spare Part</t>
  </si>
  <si>
    <t>2 Years Spare Part</t>
  </si>
  <si>
    <t>EQUIPMENT STANDARDS</t>
  </si>
  <si>
    <t>Mech. Seal</t>
  </si>
  <si>
    <t>Coupling</t>
  </si>
  <si>
    <t>Flanges</t>
  </si>
  <si>
    <t>UTILITY CONSUMPTION LIST</t>
  </si>
  <si>
    <t>Electrical Load</t>
  </si>
  <si>
    <t>Voltage (V)</t>
  </si>
  <si>
    <t>Nom. Amp.</t>
  </si>
  <si>
    <t>Nom. Power</t>
  </si>
  <si>
    <t>Power</t>
  </si>
  <si>
    <t>Control</t>
  </si>
  <si>
    <t>Capacity</t>
  </si>
  <si>
    <t>Lit/min</t>
  </si>
  <si>
    <t>Pressure</t>
  </si>
  <si>
    <t>Inch</t>
  </si>
  <si>
    <t>Cooling Water</t>
  </si>
  <si>
    <t>SA 2</t>
  </si>
  <si>
    <t>Zinc Rich Epoxy (75 microns)</t>
  </si>
  <si>
    <t>Epoxy Polyamide (125 microns)</t>
  </si>
  <si>
    <t>SA2-1/2</t>
  </si>
  <si>
    <t>No Paint</t>
  </si>
  <si>
    <t>DELIVERY SCHEDULE</t>
  </si>
  <si>
    <t>Engineering</t>
  </si>
  <si>
    <t>Supplying major parts</t>
  </si>
  <si>
    <t>Manufacturing</t>
  </si>
  <si>
    <t>Release</t>
  </si>
  <si>
    <t>Total</t>
  </si>
  <si>
    <t>Delivery Term</t>
  </si>
  <si>
    <t>week(s)</t>
  </si>
  <si>
    <t>GUARANTEE AND WARANTEE PLAN</t>
  </si>
  <si>
    <t>Commissioning</t>
  </si>
  <si>
    <t>Delivery</t>
  </si>
  <si>
    <t>Warantee</t>
  </si>
  <si>
    <t>Years</t>
  </si>
  <si>
    <t>Guarantee duration after whichever is sooner</t>
  </si>
  <si>
    <t>Months</t>
  </si>
  <si>
    <t>SUB SUPPLIER LIST</t>
  </si>
  <si>
    <t>Seal Support System</t>
  </si>
  <si>
    <t>Bearings</t>
  </si>
  <si>
    <t>Instruments</t>
  </si>
  <si>
    <t>Paint</t>
  </si>
  <si>
    <t>Other (Specify)</t>
  </si>
  <si>
    <t>SCOPE OF WORK</t>
  </si>
  <si>
    <t>Manufacturing and assembling, shop test and inspection, painting, marking and packing, engineering and documentation,</t>
  </si>
  <si>
    <t xml:space="preserve">mechanical guarantee, performance guarantee, mounting of main driver and auxiliary equipment on common baseplate </t>
  </si>
  <si>
    <t>at shop / site piping with the package, shipping and transportation to point of delivery (according to delivery condition),</t>
  </si>
  <si>
    <t>preparation of final book</t>
  </si>
  <si>
    <t xml:space="preserve">REMARK </t>
  </si>
  <si>
    <t>Supervision for installation</t>
  </si>
  <si>
    <t>REMARK(S)</t>
  </si>
  <si>
    <t>Traning</t>
  </si>
  <si>
    <t>TAG No.:</t>
  </si>
  <si>
    <t>Equip. Model:</t>
  </si>
  <si>
    <t>INDUCTION MOTOR DATA SHEET</t>
  </si>
  <si>
    <t>COUPLING</t>
  </si>
  <si>
    <t>Tel: +98-21- 888 134 61-3</t>
  </si>
  <si>
    <t>Fax: +98-21- 888 134 64</t>
  </si>
  <si>
    <t>Email: sales@aryask.com</t>
  </si>
  <si>
    <t>www.aryask.com</t>
  </si>
  <si>
    <t>Approved by</t>
  </si>
  <si>
    <t>Checked by</t>
  </si>
  <si>
    <t>Prepared by</t>
  </si>
  <si>
    <t>Site</t>
  </si>
  <si>
    <t>Vertical</t>
  </si>
  <si>
    <t>Plain</t>
  </si>
  <si>
    <t>Bush</t>
  </si>
  <si>
    <t xml:space="preserve">Oil </t>
  </si>
  <si>
    <t>20</t>
  </si>
  <si>
    <t>As per API</t>
  </si>
  <si>
    <t>By Customer</t>
  </si>
  <si>
    <t>150#</t>
  </si>
  <si>
    <t>Level 2</t>
  </si>
  <si>
    <t>SEAL SUPPORT</t>
  </si>
  <si>
    <t>Enclosed</t>
  </si>
  <si>
    <t>Bronze</t>
  </si>
  <si>
    <t>A 276 Type 420</t>
  </si>
  <si>
    <t>-</t>
  </si>
  <si>
    <t>ASK</t>
  </si>
  <si>
    <t>SKF, NACHI</t>
  </si>
  <si>
    <t>IM V1</t>
  </si>
  <si>
    <t>SUBMITTAL DOCUMENTS AFTER PO</t>
  </si>
  <si>
    <t>1.0</t>
  </si>
  <si>
    <t>As per ISO 1940.1</t>
  </si>
  <si>
    <t>To be finalized after PO</t>
  </si>
  <si>
    <t>Cylindrical</t>
  </si>
  <si>
    <t>Keyed</t>
  </si>
  <si>
    <t>STD / 1</t>
  </si>
  <si>
    <t>STD</t>
  </si>
  <si>
    <t>DN2</t>
  </si>
  <si>
    <t>DN3</t>
  </si>
  <si>
    <t>L.L.L</t>
  </si>
  <si>
    <t>P Installation</t>
  </si>
  <si>
    <t>L</t>
  </si>
  <si>
    <t>W</t>
  </si>
  <si>
    <t>F Installation</t>
  </si>
  <si>
    <t>inch</t>
  </si>
  <si>
    <t>Standard:</t>
  </si>
  <si>
    <t>10</t>
  </si>
  <si>
    <t>1) to be finalized in detailed engineering phase after PO</t>
  </si>
  <si>
    <t>REMARK 1</t>
  </si>
  <si>
    <t>As Per Packing Schedule</t>
  </si>
  <si>
    <t>As per ITP</t>
  </si>
  <si>
    <t xml:space="preserve">As per ITP </t>
  </si>
  <si>
    <t>Internal</t>
  </si>
  <si>
    <t>Vendor Shop</t>
  </si>
  <si>
    <t>API 610, 10th</t>
  </si>
  <si>
    <t>ApI 682, 3rd</t>
  </si>
  <si>
    <t>IEC, IPS</t>
  </si>
  <si>
    <t>Factory STD</t>
  </si>
  <si>
    <t>AVL</t>
  </si>
  <si>
    <r>
      <t xml:space="preserve">80 </t>
    </r>
    <r>
      <rPr>
        <b/>
        <sz val="7"/>
        <color rgb="FF0000FF"/>
        <rFont val="Calibri"/>
        <family val="2"/>
      </rPr>
      <t>°</t>
    </r>
    <r>
      <rPr>
        <b/>
        <sz val="7"/>
        <color rgb="FF0000FF"/>
        <rFont val="Arial"/>
        <family val="2"/>
      </rPr>
      <t>C</t>
    </r>
  </si>
  <si>
    <t>NOTES</t>
  </si>
  <si>
    <t>All dimensions in mm</t>
  </si>
  <si>
    <t xml:space="preserve">Drawing not to scale and not to be used for </t>
  </si>
  <si>
    <t>construction</t>
  </si>
  <si>
    <t>a</t>
  </si>
  <si>
    <t xml:space="preserve">For auxiliary equipments, see separate </t>
  </si>
  <si>
    <t>drawings</t>
  </si>
  <si>
    <t>ASME B 16.47, 150#, FF</t>
  </si>
  <si>
    <t>ASME B 16.5</t>
  </si>
  <si>
    <t xml:space="preserve">SALES OFFICE: 2rd Floor, No. 4,Barmak Alley, </t>
  </si>
  <si>
    <t>Alvand St, Argentina Sq, Tehran, IRAN</t>
  </si>
  <si>
    <t>65</t>
  </si>
</sst>
</file>

<file path=xl/styles.xml><?xml version="1.0" encoding="utf-8"?>
<styleSheet xmlns="http://schemas.openxmlformats.org/spreadsheetml/2006/main">
  <numFmts count="2">
    <numFmt numFmtId="164" formatCode="mm/dd/yy"/>
    <numFmt numFmtId="165" formatCode="0.0"/>
  </numFmts>
  <fonts count="78">
    <font>
      <sz val="10"/>
      <name val="Arial"/>
      <family val="2"/>
    </font>
    <font>
      <sz val="10"/>
      <name val="Arial"/>
      <family val="2"/>
    </font>
    <font>
      <sz val="7"/>
      <color indexed="1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indexed="12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17"/>
      <name val="Arial"/>
      <family val="2"/>
    </font>
    <font>
      <sz val="7"/>
      <color indexed="10"/>
      <name val="Arial"/>
      <family val="2"/>
    </font>
    <font>
      <b/>
      <sz val="7"/>
      <color indexed="17"/>
      <name val="Arial"/>
      <family val="2"/>
    </font>
    <font>
      <b/>
      <sz val="7"/>
      <color indexed="12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6.5"/>
      <name val="Arial"/>
      <family val="2"/>
    </font>
    <font>
      <sz val="5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vertAlign val="subscript"/>
      <sz val="7"/>
      <name val="Arial"/>
      <family val="2"/>
    </font>
    <font>
      <vertAlign val="superscript"/>
      <sz val="9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9.5"/>
      <name val="Arial"/>
      <family val="2"/>
    </font>
    <font>
      <sz val="7"/>
      <name val="Wingdings"/>
      <charset val="2"/>
    </font>
    <font>
      <b/>
      <sz val="7"/>
      <name val="Wingdings"/>
      <charset val="2"/>
    </font>
    <font>
      <sz val="6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7"/>
      <name val="Symbol"/>
      <family val="1"/>
      <charset val="2"/>
    </font>
    <font>
      <b/>
      <sz val="7"/>
      <color indexed="30"/>
      <name val="Arial"/>
      <family val="2"/>
    </font>
    <font>
      <sz val="8"/>
      <color indexed="3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vertAlign val="subscript"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i/>
      <sz val="7"/>
      <name val="Arial"/>
      <family val="2"/>
    </font>
    <font>
      <sz val="10"/>
      <name val="Symbol"/>
      <family val="1"/>
      <charset val="2"/>
    </font>
    <font>
      <sz val="7"/>
      <name val="Arial"/>
      <family val="2"/>
    </font>
    <font>
      <b/>
      <sz val="7"/>
      <color indexed="22"/>
      <name val="Arial"/>
      <family val="2"/>
    </font>
    <font>
      <strike/>
      <sz val="7"/>
      <name val="Arial"/>
      <family val="2"/>
    </font>
    <font>
      <b/>
      <strike/>
      <sz val="7"/>
      <color indexed="12"/>
      <name val="Arial"/>
      <family val="2"/>
    </font>
    <font>
      <strike/>
      <sz val="7"/>
      <name val="Arial"/>
      <family val="2"/>
    </font>
    <font>
      <strike/>
      <sz val="7"/>
      <color indexed="10"/>
      <name val="Arial"/>
      <family val="2"/>
    </font>
    <font>
      <strike/>
      <sz val="10"/>
      <name val="Arial"/>
      <family val="2"/>
    </font>
    <font>
      <sz val="7"/>
      <name val="Calibri"/>
      <family val="2"/>
    </font>
    <font>
      <b/>
      <sz val="7"/>
      <name val="Calibri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6"/>
      <color indexed="12"/>
      <name val="Arial"/>
      <family val="2"/>
    </font>
    <font>
      <b/>
      <sz val="7"/>
      <color rgb="FF0000FF"/>
      <name val="Arial"/>
      <family val="2"/>
    </font>
    <font>
      <sz val="7"/>
      <color rgb="FF0000FF"/>
      <name val="Arial"/>
      <family val="2"/>
    </font>
    <font>
      <sz val="7"/>
      <color rgb="FF00B050"/>
      <name val="Arial"/>
      <family val="2"/>
    </font>
    <font>
      <sz val="7"/>
      <color rgb="FFFF0000"/>
      <name val="Arial"/>
      <family val="2"/>
    </font>
    <font>
      <vertAlign val="subscript"/>
      <sz val="7"/>
      <color rgb="FF00B050"/>
      <name val="Arial"/>
      <family val="2"/>
    </font>
    <font>
      <vertAlign val="superscript"/>
      <sz val="7"/>
      <color rgb="FF00B050"/>
      <name val="Arial"/>
      <family val="2"/>
    </font>
    <font>
      <b/>
      <sz val="8"/>
      <color indexed="8"/>
      <name val="Arial"/>
      <family val="2"/>
    </font>
    <font>
      <b/>
      <sz val="7"/>
      <color rgb="FF00B050"/>
      <name val="Arial"/>
      <family val="2"/>
    </font>
    <font>
      <b/>
      <sz val="7"/>
      <color rgb="FFFF0000"/>
      <name val="Arial"/>
      <family val="2"/>
    </font>
    <font>
      <b/>
      <sz val="7"/>
      <color indexed="10"/>
      <name val="Arial"/>
      <family val="2"/>
    </font>
    <font>
      <sz val="6"/>
      <color rgb="FF0000FF"/>
      <name val="Arial"/>
      <family val="2"/>
    </font>
    <font>
      <b/>
      <sz val="12"/>
      <color indexed="8"/>
      <name val="Arial"/>
      <family val="2"/>
    </font>
    <font>
      <sz val="8"/>
      <color rgb="FF00B050"/>
      <name val="Arial"/>
      <family val="2"/>
    </font>
    <font>
      <sz val="8"/>
      <color rgb="FF0000FF"/>
      <name val="Arial"/>
      <family val="2"/>
    </font>
    <font>
      <sz val="10"/>
      <name val="MS Sans Serif"/>
      <family val="2"/>
      <charset val="178"/>
    </font>
    <font>
      <sz val="8"/>
      <color rgb="FF00B050"/>
      <name val="Calibri"/>
      <family val="2"/>
    </font>
    <font>
      <b/>
      <u/>
      <sz val="8"/>
      <color rgb="FF00B050"/>
      <name val="Arial"/>
      <family val="2"/>
    </font>
    <font>
      <vertAlign val="superscript"/>
      <sz val="8"/>
      <color rgb="FF0000FF"/>
      <name val="Arial"/>
      <family val="2"/>
    </font>
    <font>
      <sz val="8"/>
      <name val="MS Sans Serif"/>
      <family val="2"/>
    </font>
    <font>
      <sz val="8"/>
      <color rgb="FF0000FF"/>
      <name val="Calibri"/>
      <family val="2"/>
    </font>
    <font>
      <sz val="6"/>
      <color rgb="FF00B050"/>
      <name val="Arial"/>
      <family val="2"/>
    </font>
    <font>
      <b/>
      <sz val="7"/>
      <color rgb="FF0000FF"/>
      <name val="Calibri"/>
      <family val="2"/>
    </font>
    <font>
      <b/>
      <sz val="8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9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4" fillId="0" borderId="1" applyNumberFormat="0" applyFill="0" applyBorder="0" applyAlignment="0" applyProtection="0">
      <protection locked="0"/>
    </xf>
    <xf numFmtId="0" fontId="24" fillId="0" borderId="0"/>
  </cellStyleXfs>
  <cellXfs count="2012">
    <xf numFmtId="0" fontId="0" fillId="0" borderId="0" xfId="0"/>
    <xf numFmtId="49" fontId="7" fillId="0" borderId="2" xfId="0" applyNumberFormat="1" applyFont="1" applyFill="1" applyBorder="1" applyProtection="1"/>
    <xf numFmtId="49" fontId="0" fillId="0" borderId="0" xfId="0" applyNumberFormat="1"/>
    <xf numFmtId="49" fontId="7" fillId="0" borderId="0" xfId="0" applyNumberFormat="1" applyFont="1" applyFill="1" applyProtection="1"/>
    <xf numFmtId="49" fontId="7" fillId="0" borderId="0" xfId="0" applyNumberFormat="1" applyFont="1" applyFill="1" applyBorder="1" applyProtection="1"/>
    <xf numFmtId="49" fontId="7" fillId="0" borderId="0" xfId="0" applyNumberFormat="1" applyFont="1" applyFill="1" applyBorder="1" applyAlignment="1" applyProtection="1">
      <alignment horizontal="left"/>
    </xf>
    <xf numFmtId="49" fontId="8" fillId="0" borderId="0" xfId="0" applyNumberFormat="1" applyFont="1" applyFill="1" applyBorder="1" applyAlignment="1" applyProtection="1">
      <alignment horizontal="left"/>
    </xf>
    <xf numFmtId="49" fontId="7" fillId="0" borderId="4" xfId="0" applyNumberFormat="1" applyFont="1" applyFill="1" applyBorder="1" applyProtection="1"/>
    <xf numFmtId="49" fontId="13" fillId="0" borderId="0" xfId="0" applyNumberFormat="1" applyFont="1" applyFill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left"/>
    </xf>
    <xf numFmtId="49" fontId="13" fillId="0" borderId="0" xfId="0" applyNumberFormat="1" applyFont="1" applyBorder="1" applyAlignment="1" applyProtection="1">
      <alignment horizontal="left"/>
    </xf>
    <xf numFmtId="49" fontId="13" fillId="0" borderId="5" xfId="0" applyNumberFormat="1" applyFont="1" applyFill="1" applyBorder="1" applyAlignment="1" applyProtection="1">
      <alignment horizontal="left"/>
    </xf>
    <xf numFmtId="49" fontId="9" fillId="0" borderId="0" xfId="0" applyNumberFormat="1" applyFont="1" applyBorder="1" applyAlignment="1" applyProtection="1">
      <alignment horizontal="left"/>
    </xf>
    <xf numFmtId="49" fontId="7" fillId="0" borderId="6" xfId="0" applyNumberFormat="1" applyFont="1" applyFill="1" applyBorder="1" applyProtection="1"/>
    <xf numFmtId="49" fontId="7" fillId="0" borderId="3" xfId="0" applyNumberFormat="1" applyFont="1" applyFill="1" applyBorder="1" applyAlignment="1" applyProtection="1">
      <alignment horizontal="left"/>
    </xf>
    <xf numFmtId="49" fontId="5" fillId="0" borderId="0" xfId="0" applyNumberFormat="1" applyFont="1" applyFill="1" applyProtection="1"/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Protection="1"/>
    <xf numFmtId="49" fontId="5" fillId="0" borderId="0" xfId="0" applyNumberFormat="1" applyFont="1" applyBorder="1" applyProtection="1"/>
    <xf numFmtId="49" fontId="7" fillId="0" borderId="3" xfId="0" applyNumberFormat="1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12" fillId="0" borderId="5" xfId="0" applyNumberFormat="1" applyFont="1" applyFill="1" applyBorder="1" applyAlignment="1" applyProtection="1">
      <alignment horizontal="centerContinuous" vertical="center"/>
    </xf>
    <xf numFmtId="49" fontId="10" fillId="0" borderId="0" xfId="0" applyNumberFormat="1" applyFont="1" applyBorder="1" applyAlignment="1" applyProtection="1">
      <alignment horizontal="left"/>
    </xf>
    <xf numFmtId="49" fontId="7" fillId="0" borderId="5" xfId="0" applyNumberFormat="1" applyFont="1" applyFill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centerContinuous" vertical="center"/>
    </xf>
    <xf numFmtId="49" fontId="6" fillId="0" borderId="5" xfId="0" applyNumberFormat="1" applyFont="1" applyFill="1" applyBorder="1" applyAlignment="1" applyProtection="1">
      <alignment horizontal="centerContinuous" vertical="center"/>
    </xf>
    <xf numFmtId="49" fontId="5" fillId="0" borderId="0" xfId="0" applyNumberFormat="1" applyFont="1" applyProtection="1"/>
    <xf numFmtId="49" fontId="7" fillId="0" borderId="0" xfId="0" applyNumberFormat="1" applyFont="1" applyProtection="1"/>
    <xf numFmtId="49" fontId="6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/>
    <xf numFmtId="49" fontId="3" fillId="0" borderId="4" xfId="0" applyNumberFormat="1" applyFont="1" applyFill="1" applyBorder="1" applyProtection="1"/>
    <xf numFmtId="49" fontId="3" fillId="0" borderId="8" xfId="0" applyNumberFormat="1" applyFont="1" applyFill="1" applyBorder="1" applyProtection="1"/>
    <xf numFmtId="49" fontId="4" fillId="0" borderId="3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Protection="1"/>
    <xf numFmtId="49" fontId="9" fillId="0" borderId="3" xfId="0" applyNumberFormat="1" applyFont="1" applyFill="1" applyBorder="1" applyAlignment="1" applyProtection="1"/>
    <xf numFmtId="49" fontId="5" fillId="0" borderId="3" xfId="0" applyNumberFormat="1" applyFont="1" applyFill="1" applyBorder="1" applyAlignment="1" applyProtection="1">
      <alignment horizontal="left"/>
    </xf>
    <xf numFmtId="49" fontId="9" fillId="0" borderId="0" xfId="0" applyNumberFormat="1" applyFont="1" applyProtection="1"/>
    <xf numFmtId="49" fontId="5" fillId="0" borderId="0" xfId="0" applyNumberFormat="1" applyFont="1" applyBorder="1" applyAlignment="1" applyProtection="1">
      <alignment horizontal="centerContinuous"/>
    </xf>
    <xf numFmtId="49" fontId="9" fillId="0" borderId="0" xfId="0" applyNumberFormat="1" applyFont="1" applyBorder="1" applyAlignment="1" applyProtection="1">
      <alignment horizontal="centerContinuous"/>
    </xf>
    <xf numFmtId="0" fontId="15" fillId="0" borderId="13" xfId="0" applyFont="1" applyBorder="1" applyAlignment="1" applyProtection="1">
      <alignment horizontal="centerContinuous"/>
    </xf>
    <xf numFmtId="0" fontId="15" fillId="0" borderId="0" xfId="0" applyFont="1" applyBorder="1" applyAlignment="1" applyProtection="1">
      <alignment horizontal="centerContinuous"/>
    </xf>
    <xf numFmtId="0" fontId="16" fillId="0" borderId="0" xfId="0" applyFont="1"/>
    <xf numFmtId="49" fontId="3" fillId="0" borderId="5" xfId="0" applyNumberFormat="1" applyFont="1" applyFill="1" applyBorder="1" applyAlignment="1" applyProtection="1">
      <alignment horizontal="centerContinuous"/>
    </xf>
    <xf numFmtId="49" fontId="0" fillId="0" borderId="9" xfId="0" applyNumberFormat="1" applyBorder="1"/>
    <xf numFmtId="49" fontId="0" fillId="0" borderId="14" xfId="0" applyNumberFormat="1" applyBorder="1"/>
    <xf numFmtId="49" fontId="0" fillId="0" borderId="3" xfId="0" applyNumberFormat="1" applyBorder="1"/>
    <xf numFmtId="49" fontId="0" fillId="0" borderId="5" xfId="0" applyNumberFormat="1" applyBorder="1"/>
    <xf numFmtId="49" fontId="16" fillId="0" borderId="0" xfId="0" applyNumberFormat="1" applyFont="1"/>
    <xf numFmtId="49" fontId="7" fillId="0" borderId="9" xfId="0" applyNumberFormat="1" applyFont="1" applyFill="1" applyBorder="1" applyProtection="1"/>
    <xf numFmtId="49" fontId="7" fillId="0" borderId="15" xfId="0" applyNumberFormat="1" applyFont="1" applyFill="1" applyBorder="1" applyAlignment="1" applyProtection="1">
      <alignment horizontal="center"/>
    </xf>
    <xf numFmtId="49" fontId="7" fillId="0" borderId="16" xfId="0" applyNumberFormat="1" applyFont="1" applyFill="1" applyBorder="1" applyAlignment="1" applyProtection="1">
      <alignment horizontal="center"/>
    </xf>
    <xf numFmtId="0" fontId="16" fillId="0" borderId="19" xfId="0" applyFont="1" applyBorder="1" applyAlignment="1" applyProtection="1">
      <alignment horizontal="centerContinuous" vertical="center"/>
    </xf>
    <xf numFmtId="49" fontId="16" fillId="0" borderId="0" xfId="0" applyNumberFormat="1" applyFont="1" applyBorder="1"/>
    <xf numFmtId="49" fontId="0" fillId="0" borderId="0" xfId="0" applyNumberFormat="1" applyBorder="1"/>
    <xf numFmtId="49" fontId="13" fillId="0" borderId="0" xfId="0" applyNumberFormat="1" applyFont="1" applyFill="1" applyBorder="1" applyAlignment="1" applyProtection="1">
      <alignment horizontal="left"/>
      <protection locked="0"/>
    </xf>
    <xf numFmtId="49" fontId="13" fillId="0" borderId="9" xfId="0" applyNumberFormat="1" applyFont="1" applyFill="1" applyBorder="1" applyAlignment="1" applyProtection="1">
      <alignment horizontal="left"/>
    </xf>
    <xf numFmtId="49" fontId="10" fillId="0" borderId="0" xfId="0" applyNumberFormat="1" applyFont="1" applyFill="1" applyBorder="1" applyAlignment="1" applyProtection="1">
      <alignment vertical="center"/>
    </xf>
    <xf numFmtId="49" fontId="13" fillId="0" borderId="5" xfId="0" applyNumberFormat="1" applyFont="1" applyFill="1" applyBorder="1" applyAlignment="1" applyProtection="1">
      <alignment horizontal="left" vertical="center"/>
    </xf>
    <xf numFmtId="0" fontId="7" fillId="0" borderId="0" xfId="0" applyFont="1"/>
    <xf numFmtId="0" fontId="7" fillId="0" borderId="3" xfId="0" applyFont="1" applyBorder="1"/>
    <xf numFmtId="49" fontId="6" fillId="0" borderId="0" xfId="0" applyNumberFormat="1" applyFont="1"/>
    <xf numFmtId="49" fontId="7" fillId="0" borderId="0" xfId="0" applyNumberFormat="1" applyFont="1" applyBorder="1" applyAlignment="1" applyProtection="1">
      <alignment horizontal="left"/>
      <protection locked="0"/>
    </xf>
    <xf numFmtId="49" fontId="7" fillId="0" borderId="5" xfId="0" applyNumberFormat="1" applyFont="1" applyFill="1" applyBorder="1" applyAlignment="1" applyProtection="1">
      <alignment horizontal="centerContinuous"/>
    </xf>
    <xf numFmtId="0" fontId="7" fillId="0" borderId="0" xfId="0" applyFont="1" applyBorder="1"/>
    <xf numFmtId="49" fontId="5" fillId="0" borderId="9" xfId="0" applyNumberFormat="1" applyFont="1" applyBorder="1" applyProtection="1"/>
    <xf numFmtId="49" fontId="5" fillId="0" borderId="2" xfId="0" applyNumberFormat="1" applyFont="1" applyBorder="1" applyProtection="1"/>
    <xf numFmtId="49" fontId="7" fillId="0" borderId="0" xfId="0" applyNumberFormat="1" applyFont="1" applyBorder="1"/>
    <xf numFmtId="49" fontId="11" fillId="0" borderId="2" xfId="0" applyNumberFormat="1" applyFont="1" applyBorder="1" applyProtection="1"/>
    <xf numFmtId="0" fontId="6" fillId="0" borderId="0" xfId="0" applyFont="1" applyBorder="1" applyAlignment="1">
      <alignment horizontal="center"/>
    </xf>
    <xf numFmtId="49" fontId="5" fillId="0" borderId="0" xfId="0" applyNumberFormat="1" applyFont="1" applyFill="1" applyBorder="1" applyAlignment="1" applyProtection="1">
      <alignment horizontal="right"/>
    </xf>
    <xf numFmtId="0" fontId="7" fillId="0" borderId="2" xfId="0" applyFont="1" applyBorder="1"/>
    <xf numFmtId="0" fontId="7" fillId="0" borderId="0" xfId="0" applyFont="1" applyFill="1" applyBorder="1"/>
    <xf numFmtId="49" fontId="6" fillId="0" borderId="0" xfId="0" applyNumberFormat="1" applyFont="1" applyFill="1" applyBorder="1" applyProtection="1"/>
    <xf numFmtId="49" fontId="13" fillId="0" borderId="2" xfId="0" applyNumberFormat="1" applyFont="1" applyFill="1" applyBorder="1" applyAlignment="1" applyProtection="1">
      <alignment horizontal="left"/>
    </xf>
    <xf numFmtId="49" fontId="13" fillId="0" borderId="9" xfId="0" applyNumberFormat="1" applyFont="1" applyFill="1" applyBorder="1" applyAlignment="1" applyProtection="1">
      <alignment horizontal="centerContinuous"/>
    </xf>
    <xf numFmtId="49" fontId="12" fillId="0" borderId="9" xfId="0" applyNumberFormat="1" applyFont="1" applyFill="1" applyBorder="1" applyAlignment="1" applyProtection="1">
      <alignment horizontal="centerContinuous" vertical="center"/>
    </xf>
    <xf numFmtId="0" fontId="6" fillId="0" borderId="2" xfId="0" applyFont="1" applyBorder="1" applyAlignment="1">
      <alignment horizontal="center"/>
    </xf>
    <xf numFmtId="49" fontId="9" fillId="0" borderId="0" xfId="0" applyNumberFormat="1" applyFont="1" applyAlignment="1" applyProtection="1">
      <alignment horizontal="right"/>
    </xf>
    <xf numFmtId="0" fontId="7" fillId="0" borderId="16" xfId="0" applyNumberFormat="1" applyFont="1" applyFill="1" applyBorder="1" applyAlignment="1" applyProtection="1">
      <alignment horizontal="center"/>
    </xf>
    <xf numFmtId="49" fontId="3" fillId="0" borderId="2" xfId="0" applyNumberFormat="1" applyFont="1" applyFill="1" applyBorder="1" applyProtection="1"/>
    <xf numFmtId="49" fontId="3" fillId="0" borderId="0" xfId="0" applyNumberFormat="1" applyFont="1" applyFill="1" applyBorder="1" applyProtection="1"/>
    <xf numFmtId="0" fontId="7" fillId="0" borderId="0" xfId="0" applyFont="1" applyBorder="1" applyAlignment="1"/>
    <xf numFmtId="49" fontId="7" fillId="0" borderId="0" xfId="0" applyNumberFormat="1" applyFont="1" applyAlignment="1">
      <alignment horizontal="right"/>
    </xf>
    <xf numFmtId="49" fontId="7" fillId="0" borderId="0" xfId="0" applyNumberFormat="1" applyFont="1" applyFill="1" applyBorder="1" applyAlignment="1" applyProtection="1">
      <alignment horizontal="right"/>
    </xf>
    <xf numFmtId="49" fontId="6" fillId="0" borderId="0" xfId="0" applyNumberFormat="1" applyFont="1" applyFill="1" applyBorder="1" applyAlignment="1" applyProtection="1">
      <alignment horizontal="right" vertical="center"/>
      <protection locked="0"/>
    </xf>
    <xf numFmtId="49" fontId="6" fillId="0" borderId="0" xfId="0" applyNumberFormat="1" applyFont="1" applyFill="1" applyBorder="1" applyAlignment="1" applyProtection="1">
      <alignment horizontal="right" vertical="center"/>
    </xf>
    <xf numFmtId="49" fontId="7" fillId="0" borderId="3" xfId="0" applyNumberFormat="1" applyFont="1" applyBorder="1"/>
    <xf numFmtId="49" fontId="5" fillId="0" borderId="0" xfId="0" applyNumberFormat="1" applyFont="1" applyBorder="1" applyAlignment="1" applyProtection="1">
      <alignment horizontal="right"/>
    </xf>
    <xf numFmtId="49" fontId="7" fillId="0" borderId="0" xfId="0" applyNumberFormat="1" applyFont="1" applyBorder="1" applyAlignment="1" applyProtection="1">
      <alignment horizontal="right"/>
    </xf>
    <xf numFmtId="0" fontId="6" fillId="0" borderId="0" xfId="0" applyFont="1" applyBorder="1" applyAlignment="1">
      <alignment horizontal="left"/>
    </xf>
    <xf numFmtId="0" fontId="23" fillId="0" borderId="0" xfId="0" applyFont="1"/>
    <xf numFmtId="49" fontId="0" fillId="0" borderId="5" xfId="0" applyNumberFormat="1" applyBorder="1" applyProtection="1"/>
    <xf numFmtId="0" fontId="13" fillId="0" borderId="0" xfId="0" applyNumberFormat="1" applyFont="1" applyBorder="1" applyAlignment="1" applyProtection="1">
      <alignment horizontal="left"/>
    </xf>
    <xf numFmtId="49" fontId="7" fillId="0" borderId="20" xfId="0" applyNumberFormat="1" applyFont="1" applyFill="1" applyBorder="1" applyAlignment="1" applyProtection="1">
      <alignment horizontal="center"/>
    </xf>
    <xf numFmtId="49" fontId="3" fillId="0" borderId="3" xfId="0" applyNumberFormat="1" applyFont="1" applyFill="1" applyBorder="1" applyProtection="1"/>
    <xf numFmtId="49" fontId="7" fillId="0" borderId="21" xfId="0" applyNumberFormat="1" applyFont="1" applyFill="1" applyBorder="1" applyAlignment="1" applyProtection="1">
      <alignment horizontal="center"/>
    </xf>
    <xf numFmtId="49" fontId="7" fillId="0" borderId="22" xfId="0" applyNumberFormat="1" applyFont="1" applyFill="1" applyBorder="1" applyAlignment="1" applyProtection="1">
      <alignment horizontal="center"/>
    </xf>
    <xf numFmtId="49" fontId="12" fillId="0" borderId="21" xfId="0" applyNumberFormat="1" applyFont="1" applyFill="1" applyBorder="1" applyAlignment="1" applyProtection="1">
      <alignment horizontal="center" vertical="center"/>
      <protection locked="0"/>
    </xf>
    <xf numFmtId="49" fontId="7" fillId="0" borderId="23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2" applyFont="1" applyBorder="1" applyAlignment="1" applyProtection="1">
      <alignment vertical="center"/>
      <protection locked="0"/>
    </xf>
    <xf numFmtId="0" fontId="7" fillId="0" borderId="0" xfId="2" quotePrefix="1" applyFont="1" applyBorder="1" applyAlignment="1" applyProtection="1">
      <alignment horizontal="left" vertical="center"/>
      <protection locked="0"/>
    </xf>
    <xf numFmtId="0" fontId="7" fillId="0" borderId="0" xfId="2" quotePrefix="1" applyFont="1" applyBorder="1" applyAlignment="1">
      <alignment horizontal="left" vertical="center"/>
    </xf>
    <xf numFmtId="0" fontId="7" fillId="0" borderId="0" xfId="2" applyFont="1"/>
    <xf numFmtId="0" fontId="7" fillId="0" borderId="0" xfId="2" quotePrefix="1" applyFont="1" applyAlignment="1">
      <alignment horizontal="left"/>
    </xf>
    <xf numFmtId="0" fontId="7" fillId="0" borderId="0" xfId="2" applyFont="1" applyBorder="1"/>
    <xf numFmtId="49" fontId="7" fillId="0" borderId="0" xfId="0" applyNumberFormat="1" applyFont="1" applyBorder="1" applyAlignment="1" applyProtection="1">
      <alignment horizontal="left" vertical="center"/>
    </xf>
    <xf numFmtId="0" fontId="13" fillId="0" borderId="5" xfId="0" applyNumberFormat="1" applyFont="1" applyFill="1" applyBorder="1" applyAlignment="1" applyProtection="1">
      <alignment horizontal="left"/>
    </xf>
    <xf numFmtId="0" fontId="25" fillId="0" borderId="0" xfId="0" applyFont="1" applyProtection="1"/>
    <xf numFmtId="0" fontId="19" fillId="0" borderId="0" xfId="0" applyFont="1" applyBorder="1" applyProtection="1"/>
    <xf numFmtId="49" fontId="7" fillId="0" borderId="20" xfId="0" applyNumberFormat="1" applyFont="1" applyBorder="1" applyAlignment="1">
      <alignment horizontal="center"/>
    </xf>
    <xf numFmtId="49" fontId="7" fillId="0" borderId="16" xfId="0" applyNumberFormat="1" applyFont="1" applyBorder="1" applyAlignment="1">
      <alignment horizontal="center"/>
    </xf>
    <xf numFmtId="49" fontId="7" fillId="0" borderId="21" xfId="0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0" borderId="21" xfId="0" applyNumberFormat="1" applyFont="1" applyBorder="1" applyAlignment="1" applyProtection="1">
      <alignment horizontal="center"/>
    </xf>
    <xf numFmtId="49" fontId="7" fillId="0" borderId="23" xfId="0" applyNumberFormat="1" applyFont="1" applyBorder="1" applyAlignment="1">
      <alignment horizontal="center"/>
    </xf>
    <xf numFmtId="49" fontId="7" fillId="0" borderId="22" xfId="0" applyNumberFormat="1" applyFont="1" applyBorder="1" applyAlignment="1">
      <alignment horizontal="center"/>
    </xf>
    <xf numFmtId="0" fontId="26" fillId="0" borderId="24" xfId="0" applyFont="1" applyBorder="1" applyProtection="1">
      <protection locked="0"/>
    </xf>
    <xf numFmtId="0" fontId="26" fillId="0" borderId="26" xfId="0" applyFont="1" applyBorder="1" applyProtection="1">
      <protection locked="0"/>
    </xf>
    <xf numFmtId="0" fontId="26" fillId="0" borderId="14" xfId="0" applyFont="1" applyBorder="1" applyProtection="1">
      <protection locked="0"/>
    </xf>
    <xf numFmtId="0" fontId="26" fillId="0" borderId="3" xfId="0" applyFont="1" applyBorder="1" applyProtection="1">
      <protection locked="0"/>
    </xf>
    <xf numFmtId="0" fontId="26" fillId="0" borderId="18" xfId="0" applyFont="1" applyBorder="1" applyAlignment="1" applyProtection="1">
      <alignment horizontal="centerContinuous" vertical="center"/>
    </xf>
    <xf numFmtId="0" fontId="19" fillId="0" borderId="6" xfId="0" applyFont="1" applyBorder="1" applyAlignment="1" applyProtection="1">
      <alignment horizontal="centerContinuous"/>
    </xf>
    <xf numFmtId="0" fontId="19" fillId="0" borderId="4" xfId="0" applyFont="1" applyBorder="1" applyAlignment="1" applyProtection="1">
      <alignment horizontal="centerContinuous"/>
    </xf>
    <xf numFmtId="0" fontId="26" fillId="0" borderId="3" xfId="0" applyFont="1" applyBorder="1" applyAlignment="1" applyProtection="1">
      <alignment horizontal="centerContinuous"/>
    </xf>
    <xf numFmtId="0" fontId="19" fillId="0" borderId="3" xfId="0" applyFont="1" applyBorder="1" applyAlignment="1" applyProtection="1">
      <alignment horizontal="centerContinuous"/>
    </xf>
    <xf numFmtId="0" fontId="26" fillId="0" borderId="27" xfId="0" applyFont="1" applyBorder="1" applyAlignment="1" applyProtection="1">
      <alignment horizontal="centerContinuous"/>
    </xf>
    <xf numFmtId="49" fontId="3" fillId="0" borderId="0" xfId="0" applyNumberFormat="1" applyFont="1"/>
    <xf numFmtId="0" fontId="3" fillId="0" borderId="0" xfId="0" applyFont="1"/>
    <xf numFmtId="49" fontId="3" fillId="0" borderId="0" xfId="0" applyNumberFormat="1" applyFont="1" applyAlignment="1">
      <alignment horizontal="right"/>
    </xf>
    <xf numFmtId="0" fontId="3" fillId="0" borderId="9" xfId="0" applyFont="1" applyBorder="1"/>
    <xf numFmtId="0" fontId="3" fillId="0" borderId="0" xfId="0" applyNumberFormat="1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27" fillId="0" borderId="0" xfId="0" applyFont="1"/>
    <xf numFmtId="0" fontId="3" fillId="0" borderId="5" xfId="0" applyFont="1" applyBorder="1"/>
    <xf numFmtId="0" fontId="3" fillId="0" borderId="28" xfId="0" applyFont="1" applyBorder="1"/>
    <xf numFmtId="0" fontId="3" fillId="0" borderId="29" xfId="0" applyFont="1" applyBorder="1"/>
    <xf numFmtId="0" fontId="3" fillId="0" borderId="24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49" fontId="3" fillId="0" borderId="0" xfId="0" applyNumberFormat="1" applyFont="1" applyBorder="1"/>
    <xf numFmtId="0" fontId="3" fillId="0" borderId="0" xfId="0" applyFont="1" applyBorder="1" applyAlignment="1"/>
    <xf numFmtId="49" fontId="3" fillId="0" borderId="9" xfId="0" applyNumberFormat="1" applyFont="1" applyBorder="1"/>
    <xf numFmtId="49" fontId="27" fillId="0" borderId="0" xfId="0" applyNumberFormat="1" applyFont="1"/>
    <xf numFmtId="49" fontId="6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/>
    <xf numFmtId="49" fontId="28" fillId="0" borderId="0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left"/>
      <protection locked="0"/>
    </xf>
    <xf numFmtId="0" fontId="13" fillId="0" borderId="5" xfId="0" applyNumberFormat="1" applyFont="1" applyFill="1" applyBorder="1" applyAlignment="1" applyProtection="1">
      <alignment horizontal="centerContinuous"/>
    </xf>
    <xf numFmtId="49" fontId="6" fillId="0" borderId="0" xfId="0" applyNumberFormat="1" applyFont="1" applyBorder="1" applyAlignment="1" applyProtection="1">
      <alignment horizontal="center"/>
      <protection locked="0"/>
    </xf>
    <xf numFmtId="0" fontId="19" fillId="0" borderId="0" xfId="0" applyFont="1" applyProtection="1"/>
    <xf numFmtId="0" fontId="30" fillId="0" borderId="0" xfId="0" applyFont="1" applyProtection="1"/>
    <xf numFmtId="0" fontId="31" fillId="0" borderId="0" xfId="0" applyFont="1" applyProtection="1"/>
    <xf numFmtId="0" fontId="16" fillId="0" borderId="0" xfId="0" applyNumberFormat="1" applyFont="1" applyAlignment="1">
      <alignment horizontal="center"/>
    </xf>
    <xf numFmtId="0" fontId="19" fillId="0" borderId="30" xfId="0" applyFont="1" applyBorder="1" applyAlignment="1" applyProtection="1">
      <alignment horizontal="left"/>
    </xf>
    <xf numFmtId="0" fontId="16" fillId="0" borderId="31" xfId="0" applyFont="1" applyBorder="1" applyAlignment="1" applyProtection="1">
      <alignment horizontal="left"/>
    </xf>
    <xf numFmtId="0" fontId="16" fillId="0" borderId="32" xfId="0" applyFont="1" applyBorder="1" applyAlignment="1" applyProtection="1">
      <alignment horizontal="left"/>
    </xf>
    <xf numFmtId="0" fontId="26" fillId="0" borderId="0" xfId="0" applyFont="1" applyBorder="1" applyProtection="1">
      <protection locked="0"/>
    </xf>
    <xf numFmtId="0" fontId="26" fillId="0" borderId="1" xfId="0" applyFont="1" applyBorder="1" applyProtection="1">
      <protection locked="0"/>
    </xf>
    <xf numFmtId="0" fontId="21" fillId="0" borderId="9" xfId="0" applyFont="1" applyBorder="1" applyAlignment="1" applyProtection="1">
      <alignment horizontal="centerContinuous"/>
    </xf>
    <xf numFmtId="0" fontId="21" fillId="0" borderId="0" xfId="0" applyFont="1" applyBorder="1" applyAlignment="1" applyProtection="1">
      <alignment horizontal="centerContinuous"/>
    </xf>
    <xf numFmtId="0" fontId="21" fillId="0" borderId="5" xfId="0" applyFont="1" applyBorder="1" applyAlignment="1" applyProtection="1">
      <alignment horizontal="centerContinuous"/>
    </xf>
    <xf numFmtId="0" fontId="21" fillId="0" borderId="9" xfId="0" applyFont="1" applyBorder="1" applyAlignment="1" applyProtection="1"/>
    <xf numFmtId="0" fontId="26" fillId="0" borderId="1" xfId="0" applyFont="1" applyBorder="1" applyProtection="1"/>
    <xf numFmtId="0" fontId="21" fillId="0" borderId="0" xfId="0" applyFont="1" applyBorder="1" applyAlignment="1" applyProtection="1"/>
    <xf numFmtId="0" fontId="26" fillId="0" borderId="3" xfId="0" applyFont="1" applyBorder="1" applyProtection="1"/>
    <xf numFmtId="0" fontId="26" fillId="0" borderId="27" xfId="0" applyFont="1" applyBorder="1" applyProtection="1"/>
    <xf numFmtId="0" fontId="7" fillId="0" borderId="5" xfId="0" applyNumberFormat="1" applyFont="1" applyBorder="1" applyAlignment="1">
      <alignment horizontal="center"/>
    </xf>
    <xf numFmtId="0" fontId="16" fillId="0" borderId="0" xfId="0" applyNumberFormat="1" applyFont="1" applyBorder="1"/>
    <xf numFmtId="0" fontId="16" fillId="0" borderId="0" xfId="0" applyNumberFormat="1" applyFont="1"/>
    <xf numFmtId="0" fontId="16" fillId="0" borderId="5" xfId="0" applyNumberFormat="1" applyFont="1" applyBorder="1" applyAlignment="1">
      <alignment horizontal="center"/>
    </xf>
    <xf numFmtId="49" fontId="7" fillId="0" borderId="7" xfId="0" applyNumberFormat="1" applyFont="1" applyFill="1" applyBorder="1" applyAlignment="1" applyProtection="1">
      <alignment horizontal="center"/>
    </xf>
    <xf numFmtId="49" fontId="7" fillId="0" borderId="2" xfId="0" applyNumberFormat="1" applyFont="1" applyFill="1" applyBorder="1" applyAlignment="1" applyProtection="1">
      <alignment horizontal="center"/>
    </xf>
    <xf numFmtId="49" fontId="13" fillId="0" borderId="2" xfId="0" applyNumberFormat="1" applyFont="1" applyBorder="1" applyAlignment="1" applyProtection="1">
      <alignment horizontal="left"/>
    </xf>
    <xf numFmtId="49" fontId="12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left"/>
    </xf>
    <xf numFmtId="49" fontId="13" fillId="0" borderId="2" xfId="0" applyNumberFormat="1" applyFont="1" applyBorder="1" applyAlignment="1" applyProtection="1">
      <alignment horizontal="left"/>
      <protection locked="0"/>
    </xf>
    <xf numFmtId="49" fontId="12" fillId="0" borderId="2" xfId="0" applyNumberFormat="1" applyFont="1" applyBorder="1" applyAlignment="1" applyProtection="1">
      <alignment horizontal="left"/>
      <protection locked="0"/>
    </xf>
    <xf numFmtId="0" fontId="7" fillId="0" borderId="2" xfId="0" applyFont="1" applyBorder="1" applyAlignment="1"/>
    <xf numFmtId="49" fontId="9" fillId="0" borderId="2" xfId="0" applyNumberFormat="1" applyFont="1" applyBorder="1" applyAlignment="1" applyProtection="1">
      <alignment horizontal="left"/>
    </xf>
    <xf numFmtId="49" fontId="12" fillId="0" borderId="2" xfId="0" applyNumberFormat="1" applyFont="1" applyBorder="1" applyAlignment="1" applyProtection="1">
      <alignment horizontal="center"/>
      <protection locked="0"/>
    </xf>
    <xf numFmtId="0" fontId="5" fillId="0" borderId="7" xfId="0" applyNumberFormat="1" applyFont="1" applyFill="1" applyBorder="1" applyAlignment="1" applyProtection="1">
      <alignment horizontal="left"/>
    </xf>
    <xf numFmtId="0" fontId="13" fillId="0" borderId="2" xfId="0" applyNumberFormat="1" applyFont="1" applyFill="1" applyBorder="1" applyAlignment="1" applyProtection="1">
      <alignment horizontal="left"/>
    </xf>
    <xf numFmtId="0" fontId="13" fillId="0" borderId="2" xfId="0" applyNumberFormat="1" applyFont="1" applyBorder="1" applyAlignment="1" applyProtection="1">
      <alignment horizontal="left"/>
    </xf>
    <xf numFmtId="0" fontId="13" fillId="0" borderId="8" xfId="0" applyNumberFormat="1" applyFont="1" applyFill="1" applyBorder="1" applyAlignment="1" applyProtection="1">
      <alignment horizontal="left"/>
    </xf>
    <xf numFmtId="0" fontId="5" fillId="0" borderId="9" xfId="0" applyNumberFormat="1" applyFont="1" applyFill="1" applyBorder="1" applyAlignment="1" applyProtection="1">
      <alignment horizontal="left"/>
    </xf>
    <xf numFmtId="0" fontId="13" fillId="0" borderId="9" xfId="0" applyNumberFormat="1" applyFont="1" applyFill="1" applyBorder="1" applyAlignment="1" applyProtection="1">
      <alignment horizontal="left"/>
      <protection locked="0"/>
    </xf>
    <xf numFmtId="0" fontId="5" fillId="0" borderId="9" xfId="0" applyNumberFormat="1" applyFont="1" applyFill="1" applyBorder="1" applyAlignment="1" applyProtection="1">
      <alignment horizontal="centerContinuous" vertical="center"/>
    </xf>
    <xf numFmtId="0" fontId="13" fillId="0" borderId="5" xfId="0" applyNumberFormat="1" applyFont="1" applyFill="1" applyBorder="1" applyAlignment="1" applyProtection="1">
      <alignment horizontal="centerContinuous" vertical="center"/>
    </xf>
    <xf numFmtId="0" fontId="9" fillId="0" borderId="9" xfId="0" applyNumberFormat="1" applyFont="1" applyFill="1" applyBorder="1" applyAlignment="1" applyProtection="1">
      <alignment horizontal="left"/>
    </xf>
    <xf numFmtId="0" fontId="13" fillId="0" borderId="9" xfId="0" applyNumberFormat="1" applyFont="1" applyFill="1" applyBorder="1" applyAlignment="1" applyProtection="1">
      <alignment horizontal="left"/>
    </xf>
    <xf numFmtId="0" fontId="13" fillId="0" borderId="9" xfId="0" applyNumberFormat="1" applyFont="1" applyFill="1" applyBorder="1" applyAlignment="1" applyProtection="1">
      <alignment horizontal="center" vertical="center"/>
      <protection locked="0"/>
    </xf>
    <xf numFmtId="0" fontId="13" fillId="0" borderId="9" xfId="0" applyNumberFormat="1" applyFont="1" applyFill="1" applyBorder="1" applyAlignment="1" applyProtection="1">
      <alignment horizontal="centerContinuous"/>
    </xf>
    <xf numFmtId="0" fontId="13" fillId="0" borderId="9" xfId="0" applyNumberFormat="1" applyFont="1" applyBorder="1" applyAlignment="1" applyProtection="1">
      <alignment horizontal="left"/>
    </xf>
    <xf numFmtId="0" fontId="13" fillId="0" borderId="9" xfId="0" applyNumberFormat="1" applyFont="1" applyBorder="1" applyAlignment="1" applyProtection="1">
      <alignment horizontal="center"/>
    </xf>
    <xf numFmtId="0" fontId="7" fillId="0" borderId="9" xfId="2" applyNumberFormat="1" applyFont="1" applyBorder="1" applyAlignment="1" applyProtection="1">
      <alignment vertical="center"/>
      <protection locked="0"/>
    </xf>
    <xf numFmtId="0" fontId="7" fillId="0" borderId="9" xfId="2" quotePrefix="1" applyNumberFormat="1" applyFont="1" applyBorder="1" applyAlignment="1" applyProtection="1">
      <alignment horizontal="left" vertical="center"/>
      <protection locked="0"/>
    </xf>
    <xf numFmtId="0" fontId="7" fillId="0" borderId="9" xfId="2" quotePrefix="1" applyNumberFormat="1" applyFont="1" applyBorder="1" applyAlignment="1">
      <alignment horizontal="left" vertical="center"/>
    </xf>
    <xf numFmtId="0" fontId="7" fillId="0" borderId="9" xfId="2" applyNumberFormat="1" applyFont="1" applyBorder="1" applyAlignment="1"/>
    <xf numFmtId="0" fontId="7" fillId="0" borderId="9" xfId="2" quotePrefix="1" applyNumberFormat="1" applyFont="1" applyBorder="1" applyAlignment="1">
      <alignment horizontal="left"/>
    </xf>
    <xf numFmtId="0" fontId="13" fillId="0" borderId="5" xfId="0" applyNumberFormat="1" applyFont="1" applyBorder="1" applyAlignment="1" applyProtection="1">
      <alignment horizontal="left"/>
    </xf>
    <xf numFmtId="0" fontId="7" fillId="0" borderId="9" xfId="0" applyNumberFormat="1" applyFont="1" applyBorder="1" applyAlignment="1"/>
    <xf numFmtId="0" fontId="7" fillId="2" borderId="9" xfId="2" applyNumberFormat="1" applyFont="1" applyFill="1" applyBorder="1" applyAlignment="1" applyProtection="1">
      <protection locked="0"/>
    </xf>
    <xf numFmtId="0" fontId="5" fillId="2" borderId="9" xfId="2" applyNumberFormat="1" applyFont="1" applyFill="1" applyBorder="1" applyAlignment="1" applyProtection="1">
      <protection locked="0"/>
    </xf>
    <xf numFmtId="0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NumberFormat="1" applyFont="1" applyBorder="1" applyAlignment="1" applyProtection="1">
      <alignment horizontal="left"/>
    </xf>
    <xf numFmtId="0" fontId="13" fillId="0" borderId="2" xfId="0" applyNumberFormat="1" applyFont="1" applyBorder="1" applyAlignment="1" applyProtection="1">
      <alignment horizontal="left"/>
      <protection locked="0"/>
    </xf>
    <xf numFmtId="0" fontId="7" fillId="0" borderId="2" xfId="0" applyNumberFormat="1" applyFont="1" applyBorder="1" applyAlignment="1"/>
    <xf numFmtId="0" fontId="9" fillId="0" borderId="2" xfId="0" applyNumberFormat="1" applyFont="1" applyBorder="1" applyAlignment="1" applyProtection="1">
      <alignment horizontal="left"/>
    </xf>
    <xf numFmtId="0" fontId="13" fillId="0" borderId="2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/>
    </xf>
    <xf numFmtId="0" fontId="7" fillId="0" borderId="0" xfId="0" applyNumberFormat="1" applyFont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Protection="1"/>
    <xf numFmtId="49" fontId="5" fillId="0" borderId="0" xfId="0" applyNumberFormat="1" applyFont="1"/>
    <xf numFmtId="49" fontId="4" fillId="0" borderId="0" xfId="0" applyNumberFormat="1" applyFont="1" applyProtection="1"/>
    <xf numFmtId="0" fontId="4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49" fontId="6" fillId="0" borderId="9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Border="1" applyAlignment="1" applyProtection="1">
      <alignment horizontal="center"/>
    </xf>
    <xf numFmtId="49" fontId="7" fillId="0" borderId="5" xfId="0" applyNumberFormat="1" applyFont="1" applyBorder="1" applyAlignment="1" applyProtection="1">
      <alignment horizontal="left"/>
    </xf>
    <xf numFmtId="49" fontId="7" fillId="0" borderId="9" xfId="0" applyNumberFormat="1" applyFont="1" applyFill="1" applyBorder="1" applyAlignment="1" applyProtection="1">
      <alignment horizontal="left"/>
      <protection locked="0"/>
    </xf>
    <xf numFmtId="49" fontId="7" fillId="0" borderId="0" xfId="0" applyNumberFormat="1" applyFont="1" applyFill="1" applyBorder="1" applyAlignment="1" applyProtection="1">
      <alignment horizontal="center"/>
    </xf>
    <xf numFmtId="49" fontId="11" fillId="0" borderId="0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Border="1" applyAlignment="1" applyProtection="1">
      <alignment horizontal="right"/>
      <protection locked="0"/>
    </xf>
    <xf numFmtId="0" fontId="16" fillId="0" borderId="31" xfId="0" applyFont="1" applyBorder="1" applyAlignment="1" applyProtection="1">
      <alignment horizontal="center"/>
    </xf>
    <xf numFmtId="0" fontId="16" fillId="0" borderId="35" xfId="0" applyFont="1" applyBorder="1" applyAlignment="1" applyProtection="1">
      <alignment horizontal="left"/>
    </xf>
    <xf numFmtId="0" fontId="7" fillId="0" borderId="15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49" fontId="7" fillId="0" borderId="9" xfId="0" applyNumberFormat="1" applyFont="1" applyFill="1" applyBorder="1" applyAlignment="1" applyProtection="1">
      <alignment horizontal="left"/>
    </xf>
    <xf numFmtId="49" fontId="7" fillId="0" borderId="8" xfId="0" applyNumberFormat="1" applyFont="1" applyFill="1" applyBorder="1" applyAlignment="1" applyProtection="1">
      <alignment horizontal="left"/>
    </xf>
    <xf numFmtId="49" fontId="6" fillId="0" borderId="9" xfId="0" applyNumberFormat="1" applyFont="1" applyFill="1" applyBorder="1" applyAlignment="1" applyProtection="1">
      <alignment horizontal="left"/>
    </xf>
    <xf numFmtId="49" fontId="32" fillId="0" borderId="0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>
      <alignment horizontal="center"/>
      <protection locked="0"/>
    </xf>
    <xf numFmtId="49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Border="1" applyAlignment="1" applyProtection="1">
      <alignment horizontal="left"/>
      <protection locked="0"/>
    </xf>
    <xf numFmtId="49" fontId="6" fillId="0" borderId="3" xfId="0" applyNumberFormat="1" applyFont="1" applyFill="1" applyBorder="1" applyAlignment="1" applyProtection="1">
      <alignment horizontal="center" vertical="center"/>
      <protection locked="0"/>
    </xf>
    <xf numFmtId="49" fontId="7" fillId="0" borderId="4" xfId="0" applyNumberFormat="1" applyFont="1" applyFill="1" applyBorder="1" applyAlignment="1" applyProtection="1">
      <alignment horizontal="left"/>
    </xf>
    <xf numFmtId="49" fontId="6" fillId="0" borderId="2" xfId="0" applyNumberFormat="1" applyFont="1" applyBorder="1" applyAlignment="1" applyProtection="1">
      <alignment horizontal="center"/>
    </xf>
    <xf numFmtId="49" fontId="7" fillId="0" borderId="0" xfId="0" applyNumberFormat="1" applyFont="1" applyBorder="1" applyAlignment="1" applyProtection="1">
      <alignment horizontal="left" vertical="top"/>
    </xf>
    <xf numFmtId="49" fontId="7" fillId="0" borderId="0" xfId="0" applyNumberFormat="1" applyFont="1" applyFill="1" applyBorder="1" applyAlignment="1" applyProtection="1">
      <alignment horizontal="left" vertical="top"/>
    </xf>
    <xf numFmtId="0" fontId="7" fillId="2" borderId="0" xfId="2" applyFont="1" applyFill="1" applyProtection="1">
      <protection locked="0"/>
    </xf>
    <xf numFmtId="49" fontId="0" fillId="0" borderId="5" xfId="0" applyNumberFormat="1" applyBorder="1" applyAlignment="1"/>
    <xf numFmtId="49" fontId="0" fillId="0" borderId="5" xfId="0" applyNumberFormat="1" applyBorder="1" applyAlignment="1" applyProtection="1"/>
    <xf numFmtId="49" fontId="11" fillId="0" borderId="9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/>
    </xf>
    <xf numFmtId="49" fontId="9" fillId="0" borderId="0" xfId="0" applyNumberFormat="1" applyFont="1" applyFill="1" applyBorder="1" applyAlignment="1" applyProtection="1">
      <alignment horizontal="left"/>
    </xf>
    <xf numFmtId="49" fontId="13" fillId="0" borderId="9" xfId="0" applyNumberFormat="1" applyFont="1" applyFill="1" applyBorder="1" applyAlignment="1" applyProtection="1">
      <alignment horizontal="left"/>
      <protection locked="0"/>
    </xf>
    <xf numFmtId="0" fontId="5" fillId="0" borderId="0" xfId="0" applyNumberFormat="1" applyFont="1" applyFill="1" applyProtection="1"/>
    <xf numFmtId="0" fontId="11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/>
    <xf numFmtId="0" fontId="11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 applyProtection="1"/>
    <xf numFmtId="49" fontId="3" fillId="0" borderId="0" xfId="0" applyNumberFormat="1" applyFont="1" applyProtection="1"/>
    <xf numFmtId="49" fontId="5" fillId="0" borderId="0" xfId="0" applyNumberFormat="1" applyFont="1" applyBorder="1" applyAlignment="1" applyProtection="1">
      <alignment horizontal="center"/>
      <protection locked="0"/>
    </xf>
    <xf numFmtId="0" fontId="7" fillId="0" borderId="9" xfId="0" applyFont="1" applyFill="1" applyBorder="1"/>
    <xf numFmtId="0" fontId="7" fillId="0" borderId="9" xfId="0" applyFont="1" applyFill="1" applyBorder="1" applyAlignment="1">
      <alignment horizontal="left"/>
    </xf>
    <xf numFmtId="49" fontId="9" fillId="0" borderId="9" xfId="0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11" fillId="0" borderId="0" xfId="0" applyFont="1" applyFill="1" applyBorder="1" applyAlignment="1"/>
    <xf numFmtId="49" fontId="0" fillId="0" borderId="0" xfId="0" applyNumberFormat="1" applyFill="1" applyBorder="1"/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/>
    <xf numFmtId="49" fontId="11" fillId="0" borderId="0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>
      <protection locked="0"/>
    </xf>
    <xf numFmtId="0" fontId="19" fillId="0" borderId="0" xfId="0" applyFont="1" applyFill="1" applyBorder="1" applyProtection="1"/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25" fillId="0" borderId="0" xfId="0" applyFont="1" applyFill="1" applyBorder="1" applyAlignment="1">
      <alignment horizontal="lef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right"/>
    </xf>
    <xf numFmtId="0" fontId="19" fillId="0" borderId="0" xfId="0" quotePrefix="1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Protection="1"/>
    <xf numFmtId="49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protection locked="0"/>
    </xf>
    <xf numFmtId="0" fontId="3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/>
    <xf numFmtId="49" fontId="2" fillId="0" borderId="0" xfId="0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>
      <alignment horizontal="left"/>
    </xf>
    <xf numFmtId="49" fontId="13" fillId="0" borderId="0" xfId="0" applyNumberFormat="1" applyFont="1" applyFill="1" applyBorder="1" applyAlignment="1" applyProtection="1">
      <alignment horizontal="right"/>
      <protection locked="0"/>
    </xf>
    <xf numFmtId="49" fontId="11" fillId="0" borderId="2" xfId="0" applyNumberFormat="1" applyFont="1" applyFill="1" applyBorder="1" applyAlignment="1" applyProtection="1"/>
    <xf numFmtId="49" fontId="7" fillId="0" borderId="0" xfId="0" applyNumberFormat="1" applyFont="1" applyFill="1" applyBorder="1" applyAlignment="1"/>
    <xf numFmtId="49" fontId="7" fillId="0" borderId="0" xfId="0" applyNumberFormat="1" applyFont="1" applyFill="1" applyBorder="1" applyAlignment="1">
      <alignment horizontal="right"/>
    </xf>
    <xf numFmtId="49" fontId="0" fillId="0" borderId="0" xfId="0" applyNumberFormat="1" applyBorder="1" applyAlignment="1" applyProtection="1"/>
    <xf numFmtId="49" fontId="0" fillId="0" borderId="0" xfId="0" applyNumberFormat="1" applyBorder="1" applyAlignment="1"/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vertical="center"/>
    </xf>
    <xf numFmtId="49" fontId="0" fillId="0" borderId="9" xfId="0" applyNumberFormat="1" applyBorder="1" applyProtection="1"/>
    <xf numFmtId="0" fontId="4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>
      <alignment wrapText="1"/>
    </xf>
    <xf numFmtId="0" fontId="6" fillId="0" borderId="7" xfId="0" applyFont="1" applyFill="1" applyBorder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right"/>
    </xf>
    <xf numFmtId="0" fontId="6" fillId="0" borderId="9" xfId="0" applyFont="1" applyFill="1" applyBorder="1"/>
    <xf numFmtId="49" fontId="6" fillId="0" borderId="0" xfId="0" applyNumberFormat="1" applyFont="1" applyFill="1" applyBorder="1" applyAlignment="1" applyProtection="1">
      <alignment horizontal="right"/>
    </xf>
    <xf numFmtId="0" fontId="3" fillId="0" borderId="9" xfId="0" applyFont="1" applyFill="1" applyBorder="1"/>
    <xf numFmtId="49" fontId="7" fillId="0" borderId="9" xfId="0" applyNumberFormat="1" applyFont="1" applyFill="1" applyBorder="1"/>
    <xf numFmtId="49" fontId="3" fillId="0" borderId="0" xfId="0" applyNumberFormat="1" applyFont="1" applyFill="1" applyBorder="1"/>
    <xf numFmtId="0" fontId="7" fillId="0" borderId="2" xfId="0" applyFont="1" applyFill="1" applyBorder="1"/>
    <xf numFmtId="49" fontId="7" fillId="0" borderId="2" xfId="0" applyNumberFormat="1" applyFont="1" applyFill="1" applyBorder="1" applyAlignment="1" applyProtection="1">
      <alignment horizontal="left"/>
    </xf>
    <xf numFmtId="49" fontId="7" fillId="0" borderId="2" xfId="0" applyNumberFormat="1" applyFont="1" applyFill="1" applyBorder="1"/>
    <xf numFmtId="0" fontId="3" fillId="0" borderId="2" xfId="0" applyFont="1" applyFill="1" applyBorder="1" applyProtection="1"/>
    <xf numFmtId="49" fontId="7" fillId="0" borderId="2" xfId="0" applyNumberFormat="1" applyFont="1" applyFill="1" applyBorder="1" applyAlignment="1">
      <alignment horizontal="right"/>
    </xf>
    <xf numFmtId="49" fontId="33" fillId="0" borderId="2" xfId="0" applyNumberFormat="1" applyFont="1" applyFill="1" applyBorder="1" applyAlignment="1" applyProtection="1"/>
    <xf numFmtId="0" fontId="27" fillId="0" borderId="0" xfId="0" applyFont="1" applyFill="1" applyBorder="1"/>
    <xf numFmtId="49" fontId="33" fillId="0" borderId="0" xfId="0" applyNumberFormat="1" applyFont="1" applyFill="1" applyBorder="1" applyAlignment="1" applyProtection="1"/>
    <xf numFmtId="49" fontId="6" fillId="0" borderId="0" xfId="0" applyNumberFormat="1" applyFont="1" applyFill="1" applyBorder="1" applyAlignment="1" applyProtection="1"/>
    <xf numFmtId="0" fontId="7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left"/>
    </xf>
    <xf numFmtId="1" fontId="7" fillId="0" borderId="0" xfId="0" applyNumberFormat="1" applyFont="1" applyFill="1" applyBorder="1" applyAlignment="1"/>
    <xf numFmtId="49" fontId="11" fillId="0" borderId="0" xfId="0" applyNumberFormat="1" applyFont="1" applyFill="1" applyBorder="1" applyAlignment="1" applyProtection="1">
      <protection locked="0"/>
    </xf>
    <xf numFmtId="49" fontId="0" fillId="0" borderId="9" xfId="0" applyNumberFormat="1" applyFill="1" applyBorder="1"/>
    <xf numFmtId="49" fontId="11" fillId="0" borderId="9" xfId="0" applyNumberFormat="1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vertical="center"/>
    </xf>
    <xf numFmtId="49" fontId="6" fillId="0" borderId="9" xfId="0" applyNumberFormat="1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/>
    <xf numFmtId="0" fontId="6" fillId="0" borderId="9" xfId="0" applyFont="1" applyFill="1" applyBorder="1" applyAlignment="1"/>
    <xf numFmtId="49" fontId="6" fillId="0" borderId="9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 applyProtection="1">
      <alignment horizontal="left"/>
    </xf>
    <xf numFmtId="0" fontId="3" fillId="0" borderId="29" xfId="0" applyFont="1" applyFill="1" applyBorder="1" applyAlignment="1">
      <alignment horizontal="left"/>
    </xf>
    <xf numFmtId="0" fontId="3" fillId="0" borderId="37" xfId="0" applyFont="1" applyFill="1" applyBorder="1" applyAlignment="1"/>
    <xf numFmtId="49" fontId="7" fillId="0" borderId="37" xfId="0" applyNumberFormat="1" applyFont="1" applyFill="1" applyBorder="1"/>
    <xf numFmtId="0" fontId="3" fillId="0" borderId="24" xfId="0" applyFont="1" applyFill="1" applyBorder="1" applyAlignment="1">
      <alignment horizontal="left"/>
    </xf>
    <xf numFmtId="49" fontId="6" fillId="0" borderId="26" xfId="0" applyNumberFormat="1" applyFont="1" applyFill="1" applyBorder="1" applyAlignment="1" applyProtection="1">
      <alignment horizontal="left"/>
    </xf>
    <xf numFmtId="0" fontId="6" fillId="0" borderId="26" xfId="0" applyFont="1" applyFill="1" applyBorder="1" applyAlignment="1">
      <alignment horizontal="left"/>
    </xf>
    <xf numFmtId="0" fontId="7" fillId="0" borderId="26" xfId="0" applyNumberFormat="1" applyFont="1" applyFill="1" applyBorder="1" applyAlignment="1" applyProtection="1">
      <alignment horizontal="left"/>
    </xf>
    <xf numFmtId="49" fontId="7" fillId="0" borderId="26" xfId="0" applyNumberFormat="1" applyFont="1" applyFill="1" applyBorder="1" applyAlignment="1" applyProtection="1">
      <alignment horizontal="left"/>
      <protection locked="0"/>
    </xf>
    <xf numFmtId="0" fontId="6" fillId="0" borderId="26" xfId="0" applyNumberFormat="1" applyFont="1" applyFill="1" applyBorder="1" applyAlignment="1" applyProtection="1">
      <alignment horizontal="left"/>
      <protection locked="0"/>
    </xf>
    <xf numFmtId="0" fontId="3" fillId="0" borderId="24" xfId="0" applyFont="1" applyFill="1" applyBorder="1" applyProtection="1"/>
    <xf numFmtId="49" fontId="7" fillId="0" borderId="26" xfId="0" applyNumberFormat="1" applyFont="1" applyFill="1" applyBorder="1"/>
    <xf numFmtId="0" fontId="3" fillId="0" borderId="38" xfId="0" applyFont="1" applyFill="1" applyBorder="1"/>
    <xf numFmtId="0" fontId="7" fillId="0" borderId="39" xfId="0" applyFont="1" applyFill="1" applyBorder="1"/>
    <xf numFmtId="49" fontId="7" fillId="0" borderId="39" xfId="0" applyNumberFormat="1" applyFont="1" applyFill="1" applyBorder="1"/>
    <xf numFmtId="49" fontId="5" fillId="0" borderId="0" xfId="0" applyNumberFormat="1" applyFont="1" applyBorder="1" applyAlignment="1" applyProtection="1"/>
    <xf numFmtId="49" fontId="5" fillId="0" borderId="0" xfId="0" applyNumberFormat="1" applyFont="1" applyBorder="1" applyAlignment="1" applyProtection="1">
      <protection locked="0"/>
    </xf>
    <xf numFmtId="49" fontId="3" fillId="0" borderId="0" xfId="0" applyNumberFormat="1" applyFont="1" applyBorder="1" applyProtection="1">
      <protection locked="0"/>
    </xf>
    <xf numFmtId="0" fontId="3" fillId="0" borderId="29" xfId="0" applyFont="1" applyBorder="1" applyAlignment="1">
      <alignment horizontal="right"/>
    </xf>
    <xf numFmtId="49" fontId="0" fillId="0" borderId="40" xfId="0" applyNumberFormat="1" applyBorder="1"/>
    <xf numFmtId="49" fontId="11" fillId="0" borderId="4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11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protection locked="0"/>
    </xf>
    <xf numFmtId="49" fontId="5" fillId="0" borderId="0" xfId="0" applyNumberFormat="1" applyFont="1" applyFill="1" applyBorder="1" applyAlignment="1" applyProtection="1">
      <protection locked="0"/>
    </xf>
    <xf numFmtId="49" fontId="3" fillId="0" borderId="0" xfId="0" applyNumberFormat="1" applyFont="1" applyAlignment="1"/>
    <xf numFmtId="49" fontId="4" fillId="0" borderId="0" xfId="0" applyNumberFormat="1" applyFont="1"/>
    <xf numFmtId="0" fontId="3" fillId="0" borderId="13" xfId="0" applyNumberFormat="1" applyFont="1" applyFill="1" applyBorder="1" applyProtection="1"/>
    <xf numFmtId="49" fontId="5" fillId="0" borderId="0" xfId="0" applyNumberFormat="1" applyFont="1" applyBorder="1" applyAlignment="1" applyProtection="1">
      <alignment horizontal="left" vertical="center"/>
    </xf>
    <xf numFmtId="49" fontId="3" fillId="0" borderId="16" xfId="0" applyNumberFormat="1" applyFont="1" applyFill="1" applyBorder="1" applyAlignment="1" applyProtection="1">
      <alignment horizontal="center"/>
    </xf>
    <xf numFmtId="0" fontId="5" fillId="0" borderId="0" xfId="0" applyNumberFormat="1" applyFont="1" applyBorder="1" applyAlignment="1" applyProtection="1">
      <alignment horizontal="centerContinuous"/>
    </xf>
    <xf numFmtId="0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9" xfId="0" applyNumberFormat="1" applyFont="1" applyFill="1" applyBorder="1" applyAlignment="1" applyProtection="1">
      <alignment horizontal="left"/>
    </xf>
    <xf numFmtId="0" fontId="3" fillId="0" borderId="9" xfId="0" applyNumberFormat="1" applyFont="1" applyFill="1" applyBorder="1" applyProtection="1"/>
    <xf numFmtId="0" fontId="4" fillId="0" borderId="0" xfId="0" applyNumberFormat="1" applyFont="1" applyFill="1" applyBorder="1" applyAlignment="1">
      <alignment horizontal="left"/>
    </xf>
    <xf numFmtId="0" fontId="3" fillId="0" borderId="9" xfId="0" applyNumberFormat="1" applyFont="1" applyBorder="1"/>
    <xf numFmtId="0" fontId="13" fillId="0" borderId="0" xfId="0" applyNumberFormat="1" applyFont="1" applyBorder="1" applyAlignment="1" applyProtection="1">
      <protection locked="0"/>
    </xf>
    <xf numFmtId="0" fontId="13" fillId="0" borderId="0" xfId="0" applyNumberFormat="1" applyFont="1" applyBorder="1" applyAlignment="1" applyProtection="1"/>
    <xf numFmtId="49" fontId="38" fillId="0" borderId="0" xfId="0" applyNumberFormat="1" applyFont="1"/>
    <xf numFmtId="0" fontId="36" fillId="0" borderId="0" xfId="0" applyFont="1" applyFill="1" applyBorder="1" applyAlignment="1">
      <alignment horizontal="left"/>
    </xf>
    <xf numFmtId="0" fontId="38" fillId="0" borderId="0" xfId="0" applyFont="1" applyFill="1" applyBorder="1"/>
    <xf numFmtId="0" fontId="38" fillId="0" borderId="0" xfId="0" applyFont="1" applyFill="1" applyBorder="1" applyAlignment="1">
      <alignment horizontal="left"/>
    </xf>
    <xf numFmtId="0" fontId="40" fillId="0" borderId="0" xfId="0" applyFont="1" applyFill="1" applyBorder="1" applyAlignment="1">
      <alignment horizontal="left"/>
    </xf>
    <xf numFmtId="0" fontId="38" fillId="0" borderId="0" xfId="0" applyFont="1" applyFill="1" applyBorder="1" applyAlignment="1" applyProtection="1">
      <alignment horizontal="left"/>
    </xf>
    <xf numFmtId="0" fontId="38" fillId="0" borderId="0" xfId="0" applyFont="1" applyFill="1" applyBorder="1" applyAlignment="1"/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0" fontId="39" fillId="0" borderId="0" xfId="0" applyFont="1" applyFill="1" applyBorder="1" applyAlignment="1" applyProtection="1">
      <alignment horizontal="left"/>
    </xf>
    <xf numFmtId="49" fontId="7" fillId="0" borderId="3" xfId="0" applyNumberFormat="1" applyFont="1" applyBorder="1" applyAlignment="1" applyProtection="1">
      <alignment horizontal="left"/>
      <protection locked="0"/>
    </xf>
    <xf numFmtId="49" fontId="6" fillId="0" borderId="3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protection locked="0"/>
    </xf>
    <xf numFmtId="49" fontId="3" fillId="0" borderId="0" xfId="0" applyNumberFormat="1" applyFont="1" applyBorder="1" applyAlignment="1" applyProtection="1">
      <alignment horizontal="right"/>
      <protection locked="0"/>
    </xf>
    <xf numFmtId="0" fontId="38" fillId="0" borderId="0" xfId="0" applyFont="1" applyFill="1" applyBorder="1" applyAlignment="1">
      <alignment horizontal="right"/>
    </xf>
    <xf numFmtId="0" fontId="7" fillId="0" borderId="0" xfId="0" applyFont="1" applyFill="1" applyBorder="1" applyAlignment="1" applyProtection="1">
      <alignment horizontal="left"/>
    </xf>
    <xf numFmtId="49" fontId="3" fillId="0" borderId="0" xfId="0" applyNumberFormat="1" applyFont="1" applyFill="1"/>
    <xf numFmtId="49" fontId="5" fillId="0" borderId="0" xfId="0" applyNumberFormat="1" applyFont="1" applyFill="1" applyBorder="1"/>
    <xf numFmtId="49" fontId="5" fillId="0" borderId="0" xfId="0" applyNumberFormat="1" applyFont="1" applyFill="1" applyBorder="1" applyAlignment="1">
      <alignment horizontal="right"/>
    </xf>
    <xf numFmtId="0" fontId="13" fillId="0" borderId="9" xfId="0" applyNumberFormat="1" applyFont="1" applyBorder="1" applyAlignment="1" applyProtection="1">
      <protection locked="0"/>
    </xf>
    <xf numFmtId="0" fontId="13" fillId="0" borderId="9" xfId="0" applyNumberFormat="1" applyFont="1" applyBorder="1" applyAlignment="1" applyProtection="1"/>
    <xf numFmtId="49" fontId="3" fillId="0" borderId="16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15" xfId="0" applyNumberFormat="1" applyFont="1" applyFill="1" applyBorder="1" applyAlignment="1" applyProtection="1">
      <alignment horizontal="center"/>
    </xf>
    <xf numFmtId="49" fontId="3" fillId="0" borderId="20" xfId="0" applyNumberFormat="1" applyFont="1" applyFill="1" applyBorder="1" applyAlignment="1" applyProtection="1">
      <alignment horizontal="center"/>
    </xf>
    <xf numFmtId="49" fontId="3" fillId="0" borderId="20" xfId="0" applyNumberFormat="1" applyFont="1" applyBorder="1" applyAlignment="1">
      <alignment horizontal="center"/>
    </xf>
    <xf numFmtId="0" fontId="3" fillId="0" borderId="16" xfId="0" applyNumberFormat="1" applyFont="1" applyFill="1" applyBorder="1" applyAlignment="1" applyProtection="1">
      <alignment horizontal="center"/>
    </xf>
    <xf numFmtId="49" fontId="3" fillId="0" borderId="8" xfId="0" applyNumberFormat="1" applyFont="1" applyFill="1" applyBorder="1" applyAlignment="1" applyProtection="1">
      <alignment horizontal="left"/>
    </xf>
    <xf numFmtId="49" fontId="3" fillId="0" borderId="21" xfId="0" applyNumberFormat="1" applyFont="1" applyFill="1" applyBorder="1" applyAlignment="1" applyProtection="1">
      <alignment horizontal="center"/>
    </xf>
    <xf numFmtId="49" fontId="4" fillId="0" borderId="5" xfId="0" applyNumberFormat="1" applyFont="1" applyFill="1" applyBorder="1" applyAlignment="1" applyProtection="1">
      <alignment horizontal="centerContinuous" vertical="center"/>
    </xf>
    <xf numFmtId="0" fontId="4" fillId="0" borderId="0" xfId="0" applyFont="1" applyBorder="1" applyAlignment="1">
      <alignment horizontal="left"/>
    </xf>
    <xf numFmtId="49" fontId="4" fillId="0" borderId="0" xfId="0" applyNumberFormat="1" applyFont="1" applyFill="1" applyBorder="1" applyAlignment="1" applyProtection="1">
      <alignment horizontal="centerContinuous" vertical="center"/>
    </xf>
    <xf numFmtId="49" fontId="3" fillId="0" borderId="21" xfId="0" applyNumberFormat="1" applyFont="1" applyBorder="1" applyAlignment="1">
      <alignment horizontal="center"/>
    </xf>
    <xf numFmtId="49" fontId="3" fillId="0" borderId="5" xfId="0" applyNumberFormat="1" applyFont="1" applyFill="1" applyBorder="1" applyAlignment="1" applyProtection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Continuous" vertic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49" fontId="3" fillId="0" borderId="0" xfId="0" applyNumberFormat="1" applyFont="1" applyFill="1" applyBorder="1" applyAlignment="1" applyProtection="1">
      <alignment horizontal="left"/>
      <protection locked="0"/>
    </xf>
    <xf numFmtId="49" fontId="4" fillId="0" borderId="0" xfId="0" applyNumberFormat="1" applyFont="1" applyFill="1" applyBorder="1" applyProtection="1"/>
    <xf numFmtId="0" fontId="4" fillId="0" borderId="0" xfId="0" applyFont="1" applyBorder="1" applyAlignment="1">
      <alignment horizontal="right"/>
    </xf>
    <xf numFmtId="49" fontId="3" fillId="0" borderId="9" xfId="0" applyNumberFormat="1" applyFont="1" applyFill="1" applyBorder="1" applyAlignment="1" applyProtection="1">
      <alignment horizontal="left"/>
      <protection locked="0"/>
    </xf>
    <xf numFmtId="49" fontId="4" fillId="0" borderId="0" xfId="0" applyNumberFormat="1" applyFont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/>
    </xf>
    <xf numFmtId="0" fontId="3" fillId="0" borderId="9" xfId="0" applyFont="1" applyBorder="1" applyAlignment="1">
      <alignment horizontal="center"/>
    </xf>
    <xf numFmtId="49" fontId="3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right" vertical="center"/>
    </xf>
    <xf numFmtId="1" fontId="3" fillId="0" borderId="9" xfId="0" applyNumberFormat="1" applyFont="1" applyBorder="1" applyAlignment="1">
      <alignment horizontal="left"/>
    </xf>
    <xf numFmtId="1" fontId="3" fillId="0" borderId="9" xfId="0" applyNumberFormat="1" applyFont="1" applyBorder="1" applyAlignment="1"/>
    <xf numFmtId="49" fontId="3" fillId="0" borderId="0" xfId="0" applyNumberFormat="1" applyFont="1" applyBorder="1" applyAlignment="1" applyProtection="1">
      <alignment horizontal="left"/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49" fontId="3" fillId="0" borderId="9" xfId="0" applyNumberFormat="1" applyFont="1" applyFill="1" applyBorder="1" applyAlignment="1" applyProtection="1">
      <alignment horizontal="left"/>
    </xf>
    <xf numFmtId="49" fontId="3" fillId="0" borderId="22" xfId="0" applyNumberFormat="1" applyFont="1" applyFill="1" applyBorder="1" applyAlignment="1" applyProtection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23" xfId="0" applyNumberFormat="1" applyFont="1" applyFill="1" applyBorder="1" applyAlignment="1" applyProtection="1">
      <alignment horizontal="center"/>
    </xf>
    <xf numFmtId="49" fontId="3" fillId="0" borderId="23" xfId="0" applyNumberFormat="1" applyFont="1" applyBorder="1" applyAlignment="1">
      <alignment horizont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 applyProtection="1">
      <alignment horizontal="left"/>
      <protection locked="0"/>
    </xf>
    <xf numFmtId="49" fontId="3" fillId="0" borderId="21" xfId="0" applyNumberFormat="1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left"/>
    </xf>
    <xf numFmtId="49" fontId="3" fillId="0" borderId="41" xfId="0" applyNumberFormat="1" applyFont="1" applyBorder="1"/>
    <xf numFmtId="0" fontId="3" fillId="0" borderId="41" xfId="0" applyFont="1" applyBorder="1"/>
    <xf numFmtId="49" fontId="4" fillId="0" borderId="41" xfId="0" applyNumberFormat="1" applyFont="1" applyBorder="1" applyAlignment="1" applyProtection="1">
      <alignment horizontal="left" vertical="center"/>
    </xf>
    <xf numFmtId="0" fontId="3" fillId="0" borderId="41" xfId="0" applyFont="1" applyBorder="1" applyAlignment="1">
      <alignment vertical="center"/>
    </xf>
    <xf numFmtId="49" fontId="3" fillId="0" borderId="5" xfId="0" applyNumberFormat="1" applyFont="1" applyFill="1" applyBorder="1" applyAlignment="1" applyProtection="1">
      <alignment horizontal="left"/>
      <protection locked="0"/>
    </xf>
    <xf numFmtId="49" fontId="3" fillId="0" borderId="5" xfId="0" applyNumberFormat="1" applyFont="1" applyBorder="1" applyAlignment="1" applyProtection="1">
      <alignment horizontal="left"/>
      <protection locked="0"/>
    </xf>
    <xf numFmtId="0" fontId="3" fillId="0" borderId="9" xfId="0" applyFont="1" applyFill="1" applyBorder="1" applyAlignment="1">
      <alignment horizontal="left"/>
    </xf>
    <xf numFmtId="49" fontId="4" fillId="0" borderId="0" xfId="0" applyNumberFormat="1" applyFont="1" applyFill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horizontal="centerContinuous" vertical="center"/>
    </xf>
    <xf numFmtId="49" fontId="4" fillId="0" borderId="5" xfId="0" applyNumberFormat="1" applyFont="1" applyBorder="1" applyAlignment="1" applyProtection="1">
      <alignment horizontal="centerContinuous" vertical="center"/>
    </xf>
    <xf numFmtId="49" fontId="3" fillId="0" borderId="5" xfId="0" applyNumberFormat="1" applyFont="1" applyFill="1" applyBorder="1" applyAlignment="1" applyProtection="1">
      <alignment horizontal="centerContinuous" vertical="center"/>
    </xf>
    <xf numFmtId="49" fontId="3" fillId="0" borderId="6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left"/>
    </xf>
    <xf numFmtId="49" fontId="3" fillId="0" borderId="9" xfId="0" applyNumberFormat="1" applyFont="1" applyFill="1" applyBorder="1" applyProtection="1"/>
    <xf numFmtId="49" fontId="3" fillId="0" borderId="0" xfId="0" applyNumberFormat="1" applyFont="1" applyFill="1" applyProtection="1"/>
    <xf numFmtId="49" fontId="3" fillId="0" borderId="8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7" fillId="0" borderId="0" xfId="0" applyFont="1" applyFill="1"/>
    <xf numFmtId="49" fontId="7" fillId="0" borderId="0" xfId="0" applyNumberFormat="1" applyFont="1" applyFill="1"/>
    <xf numFmtId="0" fontId="27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3" fillId="0" borderId="5" xfId="0" applyFont="1" applyFill="1" applyBorder="1"/>
    <xf numFmtId="0" fontId="7" fillId="0" borderId="9" xfId="0" applyFont="1" applyFill="1" applyBorder="1" applyAlignment="1">
      <alignment horizontal="center"/>
    </xf>
    <xf numFmtId="1" fontId="7" fillId="0" borderId="9" xfId="0" applyNumberFormat="1" applyFont="1" applyFill="1" applyBorder="1" applyAlignment="1">
      <alignment horizontal="left"/>
    </xf>
    <xf numFmtId="1" fontId="7" fillId="0" borderId="9" xfId="0" applyNumberFormat="1" applyFont="1" applyFill="1" applyBorder="1" applyAlignment="1"/>
    <xf numFmtId="0" fontId="6" fillId="0" borderId="0" xfId="0" applyFont="1" applyFill="1" applyBorder="1"/>
    <xf numFmtId="0" fontId="6" fillId="0" borderId="40" xfId="0" applyFont="1" applyFill="1" applyBorder="1" applyAlignment="1"/>
    <xf numFmtId="49" fontId="11" fillId="0" borderId="5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protection locked="0"/>
    </xf>
    <xf numFmtId="1" fontId="6" fillId="0" borderId="5" xfId="0" applyNumberFormat="1" applyFont="1" applyFill="1" applyBorder="1" applyAlignment="1"/>
    <xf numFmtId="49" fontId="3" fillId="0" borderId="0" xfId="0" applyNumberFormat="1" applyFont="1" applyFill="1" applyBorder="1" applyAlignment="1" applyProtection="1">
      <alignment vertical="center"/>
    </xf>
    <xf numFmtId="0" fontId="4" fillId="0" borderId="5" xfId="0" applyFont="1" applyFill="1" applyBorder="1" applyAlignment="1">
      <alignment horizontal="left"/>
    </xf>
    <xf numFmtId="0" fontId="4" fillId="0" borderId="0" xfId="0" applyNumberFormat="1" applyFont="1" applyFill="1" applyBorder="1" applyAlignment="1" applyProtection="1">
      <protection locked="0"/>
    </xf>
    <xf numFmtId="49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49" fontId="32" fillId="0" borderId="0" xfId="0" applyNumberFormat="1" applyFont="1" applyBorder="1" applyAlignment="1" applyProtection="1">
      <alignment horizontal="right"/>
    </xf>
    <xf numFmtId="49" fontId="41" fillId="0" borderId="0" xfId="0" applyNumberFormat="1" applyFont="1" applyBorder="1" applyAlignment="1" applyProtection="1">
      <alignment horizontal="left"/>
    </xf>
    <xf numFmtId="49" fontId="0" fillId="0" borderId="9" xfId="0" applyNumberFormat="1" applyBorder="1" applyAlignment="1"/>
    <xf numFmtId="49" fontId="0" fillId="0" borderId="0" xfId="0" applyNumberFormat="1" applyAlignment="1"/>
    <xf numFmtId="49" fontId="3" fillId="0" borderId="2" xfId="0" applyNumberFormat="1" applyFont="1" applyBorder="1"/>
    <xf numFmtId="49" fontId="3" fillId="0" borderId="3" xfId="0" applyNumberFormat="1" applyFont="1" applyBorder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20" xfId="0" applyNumberFormat="1" applyFont="1" applyBorder="1"/>
    <xf numFmtId="0" fontId="3" fillId="0" borderId="0" xfId="0" applyNumberFormat="1" applyFont="1" applyFill="1" applyProtection="1"/>
    <xf numFmtId="0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Border="1" applyProtection="1"/>
    <xf numFmtId="0" fontId="3" fillId="0" borderId="0" xfId="0" applyNumberFormat="1" applyFont="1" applyProtection="1"/>
    <xf numFmtId="0" fontId="3" fillId="0" borderId="2" xfId="0" applyNumberFormat="1" applyFont="1" applyBorder="1" applyAlignment="1" applyProtection="1">
      <alignment horizontal="center"/>
    </xf>
    <xf numFmtId="49" fontId="3" fillId="0" borderId="23" xfId="0" applyNumberFormat="1" applyFont="1" applyBorder="1"/>
    <xf numFmtId="0" fontId="3" fillId="0" borderId="0" xfId="0" applyNumberFormat="1" applyFont="1" applyBorder="1" applyAlignment="1" applyProtection="1">
      <alignment horizontal="center"/>
      <protection locked="0"/>
    </xf>
    <xf numFmtId="0" fontId="3" fillId="0" borderId="0" xfId="0" applyNumberFormat="1" applyFont="1" applyBorder="1" applyAlignment="1" applyProtection="1">
      <alignment horizontal="centerContinuous"/>
    </xf>
    <xf numFmtId="0" fontId="3" fillId="0" borderId="0" xfId="0" applyNumberFormat="1" applyFont="1" applyBorder="1" applyAlignment="1" applyProtection="1">
      <alignment horizontal="centerContinuous"/>
      <protection locked="0"/>
    </xf>
    <xf numFmtId="49" fontId="3" fillId="0" borderId="42" xfId="0" applyNumberFormat="1" applyFont="1" applyBorder="1" applyAlignment="1">
      <alignment horizontal="center"/>
    </xf>
    <xf numFmtId="49" fontId="3" fillId="0" borderId="21" xfId="0" applyNumberFormat="1" applyFont="1" applyBorder="1"/>
    <xf numFmtId="0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NumberFormat="1" applyFont="1" applyBorder="1" applyAlignment="1" applyProtection="1">
      <alignment horizontal="left"/>
    </xf>
    <xf numFmtId="0" fontId="3" fillId="0" borderId="40" xfId="0" applyNumberFormat="1" applyFont="1" applyBorder="1" applyAlignment="1" applyProtection="1">
      <alignment horizontal="left"/>
      <protection locked="0"/>
    </xf>
    <xf numFmtId="49" fontId="1" fillId="0" borderId="0" xfId="0" applyNumberFormat="1" applyFont="1"/>
    <xf numFmtId="0" fontId="3" fillId="0" borderId="0" xfId="0" applyNumberFormat="1" applyFont="1" applyBorder="1" applyAlignment="1" applyProtection="1">
      <alignment horizontal="right"/>
    </xf>
    <xf numFmtId="0" fontId="3" fillId="0" borderId="40" xfId="0" applyNumberFormat="1" applyFont="1" applyBorder="1" applyProtection="1">
      <protection locked="0"/>
    </xf>
    <xf numFmtId="0" fontId="3" fillId="0" borderId="0" xfId="0" applyNumberFormat="1" applyFont="1" applyBorder="1" applyProtection="1"/>
    <xf numFmtId="0" fontId="3" fillId="0" borderId="0" xfId="0" applyNumberFormat="1" applyFont="1" applyBorder="1" applyAlignment="1" applyProtection="1">
      <protection locked="0"/>
    </xf>
    <xf numFmtId="0" fontId="3" fillId="0" borderId="0" xfId="0" applyNumberFormat="1" applyFont="1" applyBorder="1" applyProtection="1">
      <protection locked="0"/>
    </xf>
    <xf numFmtId="49" fontId="3" fillId="0" borderId="22" xfId="0" applyNumberFormat="1" applyFont="1" applyBorder="1"/>
    <xf numFmtId="49" fontId="2" fillId="0" borderId="3" xfId="0" applyNumberFormat="1" applyFont="1" applyFill="1" applyBorder="1" applyProtection="1"/>
    <xf numFmtId="49" fontId="4" fillId="0" borderId="41" xfId="0" applyNumberFormat="1" applyFont="1" applyBorder="1" applyAlignment="1" applyProtection="1">
      <alignment vertical="center"/>
    </xf>
    <xf numFmtId="49" fontId="4" fillId="0" borderId="28" xfId="0" applyNumberFormat="1" applyFont="1" applyBorder="1" applyAlignment="1" applyProtection="1">
      <alignment vertical="center"/>
    </xf>
    <xf numFmtId="0" fontId="3" fillId="0" borderId="43" xfId="0" applyFont="1" applyBorder="1"/>
    <xf numFmtId="49" fontId="2" fillId="0" borderId="2" xfId="0" applyNumberFormat="1" applyFont="1" applyBorder="1" applyAlignment="1" applyProtection="1">
      <alignment horizontal="left"/>
      <protection locked="0"/>
    </xf>
    <xf numFmtId="0" fontId="3" fillId="0" borderId="37" xfId="0" applyFont="1" applyBorder="1"/>
    <xf numFmtId="0" fontId="3" fillId="0" borderId="26" xfId="0" applyFont="1" applyBorder="1"/>
    <xf numFmtId="49" fontId="3" fillId="0" borderId="0" xfId="0" applyNumberFormat="1" applyFont="1" applyBorder="1" applyProtection="1"/>
    <xf numFmtId="49" fontId="2" fillId="0" borderId="0" xfId="0" applyNumberFormat="1" applyFont="1" applyBorder="1" applyProtection="1"/>
    <xf numFmtId="49" fontId="3" fillId="0" borderId="0" xfId="0" applyNumberFormat="1" applyFont="1" applyBorder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right"/>
    </xf>
    <xf numFmtId="0" fontId="3" fillId="0" borderId="38" xfId="0" applyFont="1" applyBorder="1"/>
    <xf numFmtId="0" fontId="3" fillId="0" borderId="39" xfId="0" applyFont="1" applyBorder="1"/>
    <xf numFmtId="49" fontId="2" fillId="0" borderId="0" xfId="0" applyNumberFormat="1" applyFont="1" applyBorder="1" applyAlignment="1" applyProtection="1">
      <alignment horizontal="right"/>
      <protection locked="0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49" fontId="2" fillId="0" borderId="0" xfId="0" applyNumberFormat="1" applyFont="1" applyFill="1" applyBorder="1" applyAlignment="1" applyProtection="1">
      <alignment horizontal="right"/>
    </xf>
    <xf numFmtId="49" fontId="11" fillId="0" borderId="0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Border="1" applyAlignment="1" applyProtection="1">
      <alignment horizontal="left"/>
      <protection locked="0"/>
    </xf>
    <xf numFmtId="49" fontId="2" fillId="0" borderId="0" xfId="0" applyNumberFormat="1" applyFont="1" applyBorder="1" applyAlignment="1" applyProtection="1">
      <alignment horizontal="left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Protection="1"/>
    <xf numFmtId="49" fontId="4" fillId="0" borderId="0" xfId="0" applyNumberFormat="1" applyFont="1" applyBorder="1" applyAlignment="1" applyProtection="1">
      <alignment vertical="center"/>
    </xf>
    <xf numFmtId="49" fontId="3" fillId="0" borderId="7" xfId="0" applyNumberFormat="1" applyFont="1" applyBorder="1" applyAlignment="1" applyProtection="1">
      <alignment horizontal="left"/>
    </xf>
    <xf numFmtId="49" fontId="3" fillId="0" borderId="2" xfId="0" applyNumberFormat="1" applyFont="1" applyBorder="1" applyProtection="1">
      <protection locked="0"/>
    </xf>
    <xf numFmtId="49" fontId="3" fillId="0" borderId="5" xfId="0" applyNumberFormat="1" applyFont="1" applyBorder="1" applyProtection="1"/>
    <xf numFmtId="49" fontId="3" fillId="0" borderId="0" xfId="0" applyNumberFormat="1" applyFont="1" applyBorder="1" applyAlignment="1">
      <alignment horizontal="center"/>
    </xf>
    <xf numFmtId="49" fontId="3" fillId="0" borderId="9" xfId="0" applyNumberFormat="1" applyFont="1" applyBorder="1" applyProtection="1"/>
    <xf numFmtId="49" fontId="3" fillId="0" borderId="0" xfId="0" applyNumberFormat="1" applyFont="1" applyAlignment="1" applyProtection="1">
      <alignment horizontal="right"/>
    </xf>
    <xf numFmtId="49" fontId="4" fillId="0" borderId="0" xfId="0" applyNumberFormat="1" applyFont="1" applyAlignment="1" applyProtection="1">
      <alignment horizontal="center" vertical="center"/>
    </xf>
    <xf numFmtId="0" fontId="4" fillId="0" borderId="0" xfId="0" quotePrefix="1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0" fontId="3" fillId="0" borderId="0" xfId="0" applyNumberFormat="1" applyFont="1" applyBorder="1" applyAlignment="1"/>
    <xf numFmtId="0" fontId="3" fillId="0" borderId="5" xfId="0" applyNumberFormat="1" applyFont="1" applyBorder="1" applyAlignment="1"/>
    <xf numFmtId="49" fontId="3" fillId="0" borderId="0" xfId="0" applyNumberFormat="1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/>
    <xf numFmtId="49" fontId="3" fillId="0" borderId="5" xfId="0" applyNumberFormat="1" applyFont="1" applyBorder="1" applyAlignment="1" applyProtection="1">
      <alignment horizontal="centerContinuous"/>
    </xf>
    <xf numFmtId="0" fontId="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left"/>
      <protection locked="0"/>
    </xf>
    <xf numFmtId="0" fontId="3" fillId="0" borderId="5" xfId="0" applyNumberFormat="1" applyFont="1" applyFill="1" applyBorder="1" applyAlignment="1" applyProtection="1">
      <alignment horizontal="centerContinuous"/>
    </xf>
    <xf numFmtId="49" fontId="3" fillId="0" borderId="0" xfId="0" quotePrefix="1" applyNumberFormat="1" applyFont="1" applyAlignment="1" applyProtection="1">
      <alignment horizontal="left"/>
    </xf>
    <xf numFmtId="0" fontId="3" fillId="0" borderId="5" xfId="0" applyNumberFormat="1" applyFont="1" applyFill="1" applyBorder="1" applyAlignment="1" applyProtection="1">
      <alignment horizontal="left"/>
      <protection locked="0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Fill="1" applyBorder="1" applyAlignment="1" applyProtection="1">
      <alignment horizontal="right"/>
    </xf>
    <xf numFmtId="0" fontId="4" fillId="0" borderId="5" xfId="0" applyNumberFormat="1" applyFont="1" applyFill="1" applyBorder="1" applyAlignment="1" applyProtection="1">
      <alignment horizontal="center"/>
      <protection locked="0"/>
    </xf>
    <xf numFmtId="0" fontId="3" fillId="0" borderId="4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center"/>
    </xf>
    <xf numFmtId="0" fontId="33" fillId="0" borderId="0" xfId="0" applyNumberFormat="1" applyFont="1" applyBorder="1" applyAlignment="1" applyProtection="1">
      <alignment horizontal="center"/>
      <protection locked="0"/>
    </xf>
    <xf numFmtId="0" fontId="33" fillId="0" borderId="0" xfId="0" applyNumberFormat="1" applyFont="1" applyBorder="1" applyAlignment="1" applyProtection="1">
      <protection locked="0"/>
    </xf>
    <xf numFmtId="0" fontId="4" fillId="0" borderId="0" xfId="0" applyNumberFormat="1" applyFont="1" applyBorder="1" applyProtection="1">
      <protection locked="0"/>
    </xf>
    <xf numFmtId="0" fontId="33" fillId="0" borderId="0" xfId="0" applyNumberFormat="1" applyFont="1" applyBorder="1" applyProtection="1">
      <protection locked="0"/>
    </xf>
    <xf numFmtId="49" fontId="3" fillId="0" borderId="6" xfId="0" applyNumberFormat="1" applyFont="1" applyBorder="1"/>
    <xf numFmtId="49" fontId="3" fillId="0" borderId="14" xfId="0" applyNumberFormat="1" applyFont="1" applyFill="1" applyBorder="1" applyProtection="1"/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 applyProtection="1">
      <alignment horizontal="left"/>
    </xf>
    <xf numFmtId="49" fontId="3" fillId="0" borderId="8" xfId="0" applyNumberFormat="1" applyFont="1" applyBorder="1" applyProtection="1"/>
    <xf numFmtId="0" fontId="11" fillId="0" borderId="0" xfId="0" applyNumberFormat="1" applyFont="1" applyBorder="1" applyAlignment="1" applyProtection="1">
      <alignment horizontal="left"/>
    </xf>
    <xf numFmtId="0" fontId="3" fillId="0" borderId="7" xfId="0" applyFont="1" applyBorder="1"/>
    <xf numFmtId="49" fontId="11" fillId="0" borderId="40" xfId="0" applyNumberFormat="1" applyFont="1" applyFill="1" applyBorder="1" applyAlignment="1" applyProtection="1"/>
    <xf numFmtId="49" fontId="11" fillId="0" borderId="5" xfId="0" applyNumberFormat="1" applyFont="1" applyFill="1" applyBorder="1" applyAlignment="1" applyProtection="1"/>
    <xf numFmtId="49" fontId="0" fillId="0" borderId="9" xfId="0" applyNumberFormat="1" applyBorder="1" applyAlignment="1" applyProtection="1"/>
    <xf numFmtId="49" fontId="3" fillId="0" borderId="14" xfId="0" applyNumberFormat="1" applyFont="1" applyFill="1" applyBorder="1" applyAlignment="1" applyProtection="1">
      <alignment horizontal="left"/>
    </xf>
    <xf numFmtId="0" fontId="3" fillId="0" borderId="44" xfId="0" applyFont="1" applyBorder="1" applyAlignment="1">
      <alignment horizontal="right"/>
    </xf>
    <xf numFmtId="0" fontId="3" fillId="0" borderId="46" xfId="0" applyFont="1" applyBorder="1" applyAlignment="1">
      <alignment horizontal="right"/>
    </xf>
    <xf numFmtId="49" fontId="0" fillId="0" borderId="0" xfId="0" applyNumberFormat="1" applyFill="1"/>
    <xf numFmtId="49" fontId="5" fillId="0" borderId="7" xfId="0" applyNumberFormat="1" applyFont="1" applyBorder="1" applyProtection="1"/>
    <xf numFmtId="49" fontId="5" fillId="0" borderId="9" xfId="0" applyNumberFormat="1" applyFont="1" applyBorder="1" applyProtection="1">
      <protection locked="0"/>
    </xf>
    <xf numFmtId="49" fontId="5" fillId="0" borderId="9" xfId="0" applyNumberFormat="1" applyFont="1" applyBorder="1" applyAlignment="1" applyProtection="1">
      <alignment horizontal="left"/>
    </xf>
    <xf numFmtId="49" fontId="3" fillId="0" borderId="9" xfId="0" applyNumberFormat="1" applyFont="1" applyBorder="1" applyProtection="1">
      <protection locked="0"/>
    </xf>
    <xf numFmtId="0" fontId="4" fillId="0" borderId="0" xfId="0" applyFont="1" applyBorder="1" applyAlignment="1"/>
    <xf numFmtId="0" fontId="4" fillId="0" borderId="5" xfId="0" applyFont="1" applyBorder="1" applyAlignment="1"/>
    <xf numFmtId="0" fontId="21" fillId="0" borderId="0" xfId="0" applyFont="1" applyFill="1" applyBorder="1" applyAlignment="1" applyProtection="1">
      <alignment horizontal="right"/>
    </xf>
    <xf numFmtId="49" fontId="4" fillId="0" borderId="0" xfId="0" applyNumberFormat="1" applyFont="1" applyFill="1" applyBorder="1"/>
    <xf numFmtId="0" fontId="3" fillId="0" borderId="6" xfId="0" applyNumberFormat="1" applyFont="1" applyFill="1" applyBorder="1" applyAlignment="1" applyProtection="1">
      <alignment horizontal="center"/>
    </xf>
    <xf numFmtId="0" fontId="7" fillId="0" borderId="6" xfId="0" applyNumberFormat="1" applyFont="1" applyFill="1" applyBorder="1" applyAlignment="1" applyProtection="1">
      <alignment horizontal="center"/>
    </xf>
    <xf numFmtId="49" fontId="42" fillId="0" borderId="0" xfId="0" applyNumberFormat="1" applyFont="1"/>
    <xf numFmtId="49" fontId="33" fillId="0" borderId="0" xfId="0" applyNumberFormat="1" applyFont="1" applyFill="1" applyBorder="1" applyAlignment="1" applyProtection="1">
      <alignment horizontal="center"/>
    </xf>
    <xf numFmtId="49" fontId="42" fillId="0" borderId="0" xfId="0" applyNumberFormat="1" applyFont="1" applyBorder="1" applyAlignment="1"/>
    <xf numFmtId="0" fontId="4" fillId="0" borderId="0" xfId="0" applyNumberFormat="1" applyFont="1"/>
    <xf numFmtId="49" fontId="42" fillId="0" borderId="9" xfId="0" applyNumberFormat="1" applyFont="1" applyBorder="1" applyAlignment="1"/>
    <xf numFmtId="49" fontId="7" fillId="0" borderId="26" xfId="0" applyNumberFormat="1" applyFont="1" applyFill="1" applyBorder="1" applyAlignment="1"/>
    <xf numFmtId="49" fontId="42" fillId="0" borderId="0" xfId="0" applyNumberFormat="1" applyFont="1" applyFill="1" applyBorder="1"/>
    <xf numFmtId="49" fontId="5" fillId="0" borderId="0" xfId="0" applyNumberFormat="1" applyFont="1" applyFill="1" applyBorder="1" applyAlignment="1" applyProtection="1"/>
    <xf numFmtId="0" fontId="7" fillId="0" borderId="5" xfId="0" applyFont="1" applyFill="1" applyBorder="1" applyAlignment="1"/>
    <xf numFmtId="49" fontId="3" fillId="0" borderId="0" xfId="0" applyNumberFormat="1" applyFont="1" applyFill="1" applyBorder="1" applyAlignment="1">
      <alignment horizontal="center"/>
    </xf>
    <xf numFmtId="49" fontId="44" fillId="0" borderId="0" xfId="0" applyNumberFormat="1" applyFont="1" applyFill="1" applyBorder="1" applyAlignment="1" applyProtection="1">
      <alignment horizontal="left"/>
    </xf>
    <xf numFmtId="49" fontId="44" fillId="0" borderId="0" xfId="0" applyNumberFormat="1" applyFont="1"/>
    <xf numFmtId="49" fontId="44" fillId="0" borderId="0" xfId="0" applyNumberFormat="1" applyFont="1" applyBorder="1" applyAlignment="1" applyProtection="1">
      <alignment horizontal="left"/>
    </xf>
    <xf numFmtId="49" fontId="45" fillId="0" borderId="0" xfId="0" applyNumberFormat="1" applyFont="1" applyFill="1" applyBorder="1" applyAlignment="1" applyProtection="1"/>
    <xf numFmtId="0" fontId="46" fillId="0" borderId="0" xfId="0" applyFont="1"/>
    <xf numFmtId="0" fontId="44" fillId="0" borderId="0" xfId="0" applyFont="1" applyFill="1" applyBorder="1" applyAlignment="1" applyProtection="1">
      <alignment horizontal="left"/>
    </xf>
    <xf numFmtId="49" fontId="47" fillId="0" borderId="0" xfId="0" applyNumberFormat="1" applyFont="1" applyFill="1" applyBorder="1" applyAlignment="1" applyProtection="1">
      <alignment horizontal="left"/>
    </xf>
    <xf numFmtId="49" fontId="48" fillId="0" borderId="5" xfId="0" applyNumberFormat="1" applyFont="1" applyFill="1" applyBorder="1" applyAlignment="1"/>
    <xf numFmtId="49" fontId="44" fillId="0" borderId="23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/>
    </xf>
    <xf numFmtId="0" fontId="0" fillId="0" borderId="0" xfId="0" applyBorder="1"/>
    <xf numFmtId="0" fontId="17" fillId="0" borderId="0" xfId="0" applyFont="1" applyFill="1" applyBorder="1" applyAlignment="1" applyProtection="1"/>
    <xf numFmtId="49" fontId="29" fillId="0" borderId="0" xfId="0" applyNumberFormat="1" applyFont="1" applyFill="1" applyBorder="1" applyAlignment="1" applyProtection="1">
      <alignment horizontal="left"/>
    </xf>
    <xf numFmtId="49" fontId="7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/>
    <xf numFmtId="0" fontId="21" fillId="0" borderId="0" xfId="0" applyFont="1" applyBorder="1" applyAlignment="1" applyProtection="1">
      <alignment horizontal="right"/>
      <protection locked="0"/>
    </xf>
    <xf numFmtId="0" fontId="0" fillId="0" borderId="0" xfId="0" applyFont="1"/>
    <xf numFmtId="0" fontId="19" fillId="0" borderId="0" xfId="0" applyFont="1" applyAlignment="1" applyProtection="1">
      <alignment horizontal="center"/>
    </xf>
    <xf numFmtId="0" fontId="0" fillId="0" borderId="0" xfId="0" applyFont="1" applyProtection="1"/>
    <xf numFmtId="0" fontId="0" fillId="0" borderId="10" xfId="0" applyFont="1" applyBorder="1" applyProtection="1"/>
    <xf numFmtId="0" fontId="0" fillId="0" borderId="11" xfId="0" applyFont="1" applyBorder="1" applyProtection="1"/>
    <xf numFmtId="0" fontId="0" fillId="0" borderId="12" xfId="0" applyFont="1" applyBorder="1" applyProtection="1"/>
    <xf numFmtId="0" fontId="0" fillId="0" borderId="13" xfId="0" applyFont="1" applyBorder="1" applyProtection="1"/>
    <xf numFmtId="0" fontId="0" fillId="0" borderId="0" xfId="0" applyFont="1" applyBorder="1" applyProtection="1"/>
    <xf numFmtId="0" fontId="0" fillId="0" borderId="0" xfId="0" applyFont="1" applyAlignment="1" applyProtection="1"/>
    <xf numFmtId="0" fontId="0" fillId="0" borderId="0" xfId="0" applyFont="1" applyBorder="1" applyAlignment="1" applyProtection="1">
      <alignment horizontal="centerContinuous"/>
    </xf>
    <xf numFmtId="0" fontId="0" fillId="0" borderId="1" xfId="0" applyFont="1" applyBorder="1" applyProtection="1"/>
    <xf numFmtId="2" fontId="4" fillId="0" borderId="0" xfId="0" applyNumberFormat="1" applyFont="1" applyBorder="1" applyAlignment="1">
      <alignment horizontal="center"/>
    </xf>
    <xf numFmtId="0" fontId="0" fillId="0" borderId="0" xfId="0" applyFont="1" applyAlignment="1" applyProtection="1">
      <alignment horizontal="centerContinuous"/>
    </xf>
    <xf numFmtId="0" fontId="16" fillId="0" borderId="0" xfId="0" applyFont="1" applyBorder="1" applyAlignment="1" applyProtection="1">
      <alignment horizontal="centerContinuous"/>
    </xf>
    <xf numFmtId="0" fontId="51" fillId="0" borderId="1" xfId="0" applyFont="1" applyBorder="1" applyAlignment="1" applyProtection="1">
      <alignment horizontal="centerContinuous"/>
    </xf>
    <xf numFmtId="0" fontId="0" fillId="0" borderId="0" xfId="0" applyFont="1" applyBorder="1" applyProtection="1">
      <protection locked="0"/>
    </xf>
    <xf numFmtId="0" fontId="2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horizontal="centerContinuous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21" fillId="0" borderId="0" xfId="0" applyFont="1" applyBorder="1" applyProtection="1"/>
    <xf numFmtId="0" fontId="0" fillId="0" borderId="13" xfId="0" applyFont="1" applyBorder="1" applyAlignment="1" applyProtection="1"/>
    <xf numFmtId="0" fontId="0" fillId="0" borderId="36" xfId="0" quotePrefix="1" applyFont="1" applyBorder="1" applyAlignment="1" applyProtection="1">
      <alignment horizontal="center"/>
      <protection locked="0"/>
    </xf>
    <xf numFmtId="0" fontId="21" fillId="0" borderId="0" xfId="0" applyFont="1"/>
    <xf numFmtId="0" fontId="21" fillId="0" borderId="0" xfId="0" applyFont="1" applyBorder="1" applyAlignment="1" applyProtection="1">
      <alignment horizontal="right"/>
    </xf>
    <xf numFmtId="0" fontId="0" fillId="0" borderId="13" xfId="0" applyFont="1" applyBorder="1" applyAlignment="1" applyProtection="1">
      <alignment horizontal="centerContinuous"/>
    </xf>
    <xf numFmtId="0" fontId="19" fillId="0" borderId="13" xfId="0" applyFont="1" applyBorder="1" applyProtection="1">
      <protection locked="0"/>
    </xf>
    <xf numFmtId="0" fontId="19" fillId="0" borderId="0" xfId="0" applyFont="1" applyBorder="1" applyProtection="1">
      <protection locked="0"/>
    </xf>
    <xf numFmtId="0" fontId="19" fillId="0" borderId="0" xfId="0" applyFont="1" applyBorder="1" applyAlignment="1" applyProtection="1">
      <alignment horizontal="center" vertical="top"/>
    </xf>
    <xf numFmtId="0" fontId="18" fillId="0" borderId="0" xfId="0" applyFont="1" applyBorder="1" applyAlignment="1" applyProtection="1">
      <alignment horizontal="centerContinuous" vertical="top" wrapText="1"/>
    </xf>
    <xf numFmtId="0" fontId="19" fillId="0" borderId="0" xfId="0" applyFont="1" applyBorder="1" applyAlignment="1" applyProtection="1">
      <alignment horizontal="centerContinuous" wrapText="1"/>
    </xf>
    <xf numFmtId="0" fontId="19" fillId="0" borderId="13" xfId="0" applyFont="1" applyBorder="1" applyProtection="1"/>
    <xf numFmtId="0" fontId="3" fillId="0" borderId="0" xfId="0" applyNumberFormat="1" applyFont="1" applyFill="1" applyBorder="1" applyProtection="1">
      <protection locked="0"/>
    </xf>
    <xf numFmtId="0" fontId="4" fillId="0" borderId="0" xfId="0" applyNumberFormat="1" applyFont="1" applyFill="1" applyBorder="1" applyAlignment="1" applyProtection="1">
      <alignment horizontal="center"/>
    </xf>
    <xf numFmtId="49" fontId="0" fillId="0" borderId="0" xfId="0" applyNumberFormat="1" applyFont="1"/>
    <xf numFmtId="0" fontId="0" fillId="0" borderId="3" xfId="0" applyFont="1" applyBorder="1" applyProtection="1"/>
    <xf numFmtId="0" fontId="0" fillId="0" borderId="27" xfId="0" applyFont="1" applyBorder="1" applyProtection="1"/>
    <xf numFmtId="0" fontId="0" fillId="0" borderId="9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24" xfId="0" applyFont="1" applyBorder="1" applyProtection="1">
      <protection locked="0"/>
    </xf>
    <xf numFmtId="0" fontId="0" fillId="0" borderId="25" xfId="0" applyFont="1" applyBorder="1" applyProtection="1">
      <protection locked="0"/>
    </xf>
    <xf numFmtId="0" fontId="0" fillId="0" borderId="26" xfId="0" applyFont="1" applyBorder="1" applyProtection="1">
      <protection locked="0"/>
    </xf>
    <xf numFmtId="0" fontId="0" fillId="0" borderId="9" xfId="0" applyFont="1" applyBorder="1" applyProtection="1"/>
    <xf numFmtId="0" fontId="0" fillId="0" borderId="34" xfId="0" applyFont="1" applyBorder="1" applyAlignment="1" applyProtection="1">
      <alignment horizontal="centerContinuous"/>
    </xf>
    <xf numFmtId="0" fontId="0" fillId="0" borderId="31" xfId="0" applyFont="1" applyBorder="1" applyAlignment="1" applyProtection="1">
      <alignment horizontal="centerContinuous"/>
    </xf>
    <xf numFmtId="0" fontId="0" fillId="0" borderId="32" xfId="0" applyFont="1" applyBorder="1" applyAlignment="1" applyProtection="1">
      <alignment horizontal="centerContinuous"/>
    </xf>
    <xf numFmtId="0" fontId="5" fillId="0" borderId="0" xfId="0" applyFont="1" applyBorder="1" applyAlignment="1"/>
    <xf numFmtId="49" fontId="55" fillId="0" borderId="0" xfId="0" applyNumberFormat="1" applyFont="1" applyBorder="1" applyAlignment="1"/>
    <xf numFmtId="49" fontId="55" fillId="0" borderId="26" xfId="0" applyNumberFormat="1" applyFont="1" applyBorder="1"/>
    <xf numFmtId="49" fontId="0" fillId="0" borderId="40" xfId="0" applyNumberFormat="1" applyBorder="1" applyAlignment="1"/>
    <xf numFmtId="49" fontId="55" fillId="0" borderId="0" xfId="0" applyNumberFormat="1" applyFont="1" applyFill="1" applyBorder="1" applyAlignment="1"/>
    <xf numFmtId="0" fontId="16" fillId="0" borderId="0" xfId="0" applyNumberFormat="1" applyFont="1" applyBorder="1" applyAlignment="1">
      <alignment horizontal="center"/>
    </xf>
    <xf numFmtId="0" fontId="16" fillId="0" borderId="0" xfId="0" applyNumberFormat="1" applyFont="1" applyBorder="1" applyAlignment="1">
      <alignment horizontal="center"/>
    </xf>
    <xf numFmtId="0" fontId="16" fillId="0" borderId="0" xfId="0" applyNumberFormat="1" applyFont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NumberFormat="1" applyFont="1" applyFill="1" applyBorder="1" applyAlignment="1" applyProtection="1">
      <alignment horizontal="center"/>
    </xf>
    <xf numFmtId="0" fontId="57" fillId="0" borderId="0" xfId="0" applyFont="1" applyBorder="1" applyProtection="1">
      <protection locked="0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13" fillId="0" borderId="9" xfId="0" applyNumberFormat="1" applyFont="1" applyFill="1" applyBorder="1" applyAlignment="1" applyProtection="1">
      <alignment horizontal="center"/>
    </xf>
    <xf numFmtId="0" fontId="3" fillId="0" borderId="77" xfId="0" applyFont="1" applyBorder="1" applyAlignment="1">
      <alignment horizontal="center"/>
    </xf>
    <xf numFmtId="0" fontId="3" fillId="0" borderId="4" xfId="0" applyFont="1" applyBorder="1"/>
    <xf numFmtId="0" fontId="3" fillId="0" borderId="3" xfId="0" applyFont="1" applyBorder="1" applyProtection="1"/>
    <xf numFmtId="0" fontId="4" fillId="0" borderId="3" xfId="0" applyFont="1" applyBorder="1" applyAlignment="1" applyProtection="1">
      <alignment horizontal="left"/>
    </xf>
    <xf numFmtId="0" fontId="4" fillId="0" borderId="3" xfId="0" applyFont="1" applyBorder="1" applyProtection="1"/>
    <xf numFmtId="0" fontId="3" fillId="0" borderId="41" xfId="0" applyFont="1" applyBorder="1" applyProtection="1"/>
    <xf numFmtId="0" fontId="11" fillId="0" borderId="41" xfId="0" applyFont="1" applyBorder="1" applyAlignment="1" applyProtection="1">
      <alignment horizontal="center"/>
    </xf>
    <xf numFmtId="0" fontId="3" fillId="0" borderId="79" xfId="0" applyFont="1" applyBorder="1" applyAlignment="1">
      <alignment horizontal="center"/>
    </xf>
    <xf numFmtId="0" fontId="57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/>
    <xf numFmtId="0" fontId="5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/>
    <xf numFmtId="0" fontId="5" fillId="0" borderId="3" xfId="0" applyFont="1" applyFill="1" applyBorder="1" applyProtection="1"/>
    <xf numFmtId="0" fontId="3" fillId="0" borderId="3" xfId="0" applyFont="1" applyFill="1" applyBorder="1" applyProtection="1"/>
    <xf numFmtId="49" fontId="55" fillId="0" borderId="20" xfId="0" applyNumberFormat="1" applyFont="1" applyFill="1" applyBorder="1" applyAlignment="1">
      <alignment horizontal="center"/>
    </xf>
    <xf numFmtId="0" fontId="5" fillId="0" borderId="41" xfId="0" applyFont="1" applyBorder="1" applyProtection="1"/>
    <xf numFmtId="1" fontId="57" fillId="0" borderId="41" xfId="0" applyNumberFormat="1" applyFont="1" applyBorder="1" applyAlignment="1"/>
    <xf numFmtId="1" fontId="5" fillId="0" borderId="41" xfId="0" quotePrefix="1" applyNumberFormat="1" applyFont="1" applyBorder="1" applyAlignment="1"/>
    <xf numFmtId="0" fontId="2" fillId="0" borderId="41" xfId="0" applyFont="1" applyBorder="1" applyProtection="1"/>
    <xf numFmtId="165" fontId="5" fillId="0" borderId="41" xfId="0" applyNumberFormat="1" applyFont="1" applyBorder="1" applyAlignment="1"/>
    <xf numFmtId="165" fontId="5" fillId="0" borderId="41" xfId="0" quotePrefix="1" applyNumberFormat="1" applyFont="1" applyBorder="1" applyAlignment="1"/>
    <xf numFmtId="165" fontId="57" fillId="0" borderId="41" xfId="0" applyNumberFormat="1" applyFont="1" applyBorder="1" applyAlignment="1"/>
    <xf numFmtId="0" fontId="57" fillId="0" borderId="41" xfId="0" applyFont="1" applyFill="1" applyBorder="1" applyAlignment="1" applyProtection="1"/>
    <xf numFmtId="0" fontId="5" fillId="0" borderId="41" xfId="0" applyFont="1" applyFill="1" applyBorder="1" applyAlignment="1" applyProtection="1"/>
    <xf numFmtId="0" fontId="5" fillId="0" borderId="28" xfId="0" applyFont="1" applyBorder="1" applyProtection="1"/>
    <xf numFmtId="0" fontId="3" fillId="0" borderId="0" xfId="0" applyFont="1" applyBorder="1" applyProtection="1">
      <protection locked="0"/>
    </xf>
    <xf numFmtId="0" fontId="56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0" fontId="5" fillId="0" borderId="0" xfId="0" applyFont="1" applyBorder="1" applyProtection="1"/>
    <xf numFmtId="0" fontId="56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/>
    <xf numFmtId="0" fontId="5" fillId="0" borderId="5" xfId="0" applyFont="1" applyBorder="1" applyProtection="1"/>
    <xf numFmtId="0" fontId="3" fillId="0" borderId="14" xfId="0" applyFont="1" applyBorder="1" applyProtection="1">
      <protection locked="0"/>
    </xf>
    <xf numFmtId="0" fontId="56" fillId="0" borderId="3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/>
    </xf>
    <xf numFmtId="0" fontId="2" fillId="0" borderId="3" xfId="0" applyFont="1" applyBorder="1" applyProtection="1"/>
    <xf numFmtId="0" fontId="5" fillId="0" borderId="3" xfId="0" applyFont="1" applyBorder="1" applyProtection="1"/>
    <xf numFmtId="0" fontId="56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Protection="1"/>
    <xf numFmtId="0" fontId="3" fillId="0" borderId="80" xfId="0" applyFont="1" applyBorder="1" applyAlignment="1">
      <alignment horizontal="center"/>
    </xf>
    <xf numFmtId="0" fontId="5" fillId="0" borderId="14" xfId="0" applyFont="1" applyBorder="1" applyProtection="1"/>
    <xf numFmtId="165" fontId="5" fillId="0" borderId="3" xfId="0" applyNumberFormat="1" applyFont="1" applyBorder="1" applyAlignment="1" applyProtection="1"/>
    <xf numFmtId="165" fontId="5" fillId="0" borderId="3" xfId="0" quotePrefix="1" applyNumberFormat="1" applyFont="1" applyBorder="1" applyAlignment="1" applyProtection="1"/>
    <xf numFmtId="0" fontId="2" fillId="0" borderId="3" xfId="0" quotePrefix="1" applyFont="1" applyBorder="1" applyProtection="1"/>
    <xf numFmtId="0" fontId="5" fillId="0" borderId="4" xfId="0" applyNumberFormat="1" applyFont="1" applyBorder="1" applyAlignment="1"/>
    <xf numFmtId="0" fontId="5" fillId="0" borderId="3" xfId="0" quotePrefix="1" applyNumberFormat="1" applyFont="1" applyBorder="1" applyAlignment="1"/>
    <xf numFmtId="0" fontId="5" fillId="0" borderId="3" xfId="0" applyNumberFormat="1" applyFont="1" applyBorder="1" applyAlignment="1"/>
    <xf numFmtId="0" fontId="2" fillId="0" borderId="3" xfId="0" applyFont="1" applyBorder="1" applyAlignment="1" applyProtection="1">
      <alignment horizontal="right"/>
    </xf>
    <xf numFmtId="0" fontId="5" fillId="0" borderId="3" xfId="0" applyFont="1" applyBorder="1" applyAlignment="1" applyProtection="1">
      <alignment vertical="center"/>
      <protection locked="0"/>
    </xf>
    <xf numFmtId="0" fontId="56" fillId="0" borderId="3" xfId="0" applyFont="1" applyBorder="1" applyAlignment="1">
      <alignment vertical="center"/>
    </xf>
    <xf numFmtId="0" fontId="5" fillId="0" borderId="4" xfId="0" applyFont="1" applyBorder="1" applyAlignment="1" applyProtection="1">
      <alignment vertical="center"/>
      <protection locked="0"/>
    </xf>
    <xf numFmtId="0" fontId="56" fillId="0" borderId="0" xfId="0" applyFont="1" applyBorder="1" applyProtection="1"/>
    <xf numFmtId="0" fontId="56" fillId="0" borderId="0" xfId="0" applyNumberFormat="1" applyFont="1" applyBorder="1" applyAlignment="1"/>
    <xf numFmtId="0" fontId="56" fillId="0" borderId="0" xfId="0" quotePrefix="1" applyNumberFormat="1" applyFont="1" applyBorder="1" applyAlignment="1"/>
    <xf numFmtId="0" fontId="56" fillId="0" borderId="5" xfId="0" quotePrefix="1" applyNumberFormat="1" applyFont="1" applyBorder="1" applyAlignment="1"/>
    <xf numFmtId="0" fontId="56" fillId="0" borderId="0" xfId="0" applyFont="1"/>
    <xf numFmtId="0" fontId="56" fillId="0" borderId="0" xfId="0" applyFont="1" applyBorder="1" applyAlignment="1" applyProtection="1">
      <alignment horizontal="right"/>
    </xf>
    <xf numFmtId="0" fontId="56" fillId="0" borderId="5" xfId="0" applyFont="1" applyBorder="1" applyProtection="1"/>
    <xf numFmtId="49" fontId="56" fillId="0" borderId="0" xfId="0" applyNumberFormat="1" applyFont="1" applyBorder="1" applyProtection="1"/>
    <xf numFmtId="49" fontId="56" fillId="0" borderId="0" xfId="0" applyNumberFormat="1" applyFont="1" applyBorder="1" applyAlignment="1">
      <alignment vertical="center"/>
    </xf>
    <xf numFmtId="49" fontId="56" fillId="0" borderId="0" xfId="0" applyNumberFormat="1" applyFont="1"/>
    <xf numFmtId="49" fontId="56" fillId="0" borderId="0" xfId="0" applyNumberFormat="1" applyFont="1" applyBorder="1" applyAlignment="1" applyProtection="1">
      <alignment vertical="center"/>
      <protection locked="0"/>
    </xf>
    <xf numFmtId="49" fontId="56" fillId="0" borderId="5" xfId="0" applyNumberFormat="1" applyFont="1" applyBorder="1" applyAlignment="1">
      <alignment vertical="center"/>
    </xf>
    <xf numFmtId="0" fontId="56" fillId="0" borderId="14" xfId="0" applyFont="1" applyBorder="1" applyProtection="1"/>
    <xf numFmtId="0" fontId="56" fillId="0" borderId="3" xfId="0" applyFont="1" applyBorder="1" applyProtection="1"/>
    <xf numFmtId="0" fontId="56" fillId="0" borderId="4" xfId="0" applyFont="1" applyBorder="1" applyProtection="1"/>
    <xf numFmtId="2" fontId="56" fillId="0" borderId="3" xfId="0" quotePrefix="1" applyNumberFormat="1" applyFont="1" applyBorder="1" applyAlignment="1"/>
    <xf numFmtId="2" fontId="56" fillId="0" borderId="4" xfId="0" quotePrefix="1" applyNumberFormat="1" applyFont="1" applyBorder="1" applyAlignment="1"/>
    <xf numFmtId="2" fontId="56" fillId="0" borderId="3" xfId="0" applyNumberFormat="1" applyFont="1" applyBorder="1" applyAlignment="1"/>
    <xf numFmtId="0" fontId="56" fillId="0" borderId="3" xfId="0" applyFont="1" applyBorder="1" applyAlignment="1" applyProtection="1">
      <alignment horizontal="right"/>
    </xf>
    <xf numFmtId="0" fontId="56" fillId="0" borderId="4" xfId="0" applyFont="1" applyBorder="1" applyProtection="1">
      <protection locked="0"/>
    </xf>
    <xf numFmtId="49" fontId="56" fillId="0" borderId="3" xfId="0" applyNumberFormat="1" applyFont="1" applyBorder="1" applyProtection="1">
      <protection locked="0"/>
    </xf>
    <xf numFmtId="49" fontId="56" fillId="0" borderId="3" xfId="0" applyNumberFormat="1" applyFont="1" applyBorder="1" applyAlignment="1">
      <alignment vertical="center"/>
    </xf>
    <xf numFmtId="49" fontId="56" fillId="0" borderId="3" xfId="0" applyNumberFormat="1" applyFont="1" applyBorder="1" applyAlignment="1" applyProtection="1">
      <alignment vertical="center"/>
      <protection locked="0"/>
    </xf>
    <xf numFmtId="49" fontId="56" fillId="0" borderId="3" xfId="0" quotePrefix="1" applyNumberFormat="1" applyFont="1" applyBorder="1" applyAlignment="1" applyProtection="1">
      <alignment vertical="center"/>
      <protection locked="0"/>
    </xf>
    <xf numFmtId="49" fontId="56" fillId="0" borderId="4" xfId="0" applyNumberFormat="1" applyFont="1" applyBorder="1" applyAlignment="1">
      <alignment vertical="center"/>
    </xf>
    <xf numFmtId="0" fontId="56" fillId="0" borderId="0" xfId="0" applyFont="1" applyBorder="1"/>
    <xf numFmtId="0" fontId="56" fillId="0" borderId="0" xfId="0" applyNumberFormat="1" applyFont="1" applyBorder="1" applyAlignment="1" applyProtection="1"/>
    <xf numFmtId="0" fontId="56" fillId="0" borderId="5" xfId="0" quotePrefix="1" applyNumberFormat="1" applyFont="1" applyBorder="1" applyAlignment="1" applyProtection="1"/>
    <xf numFmtId="0" fontId="56" fillId="0" borderId="0" xfId="0" quotePrefix="1" applyNumberFormat="1" applyFont="1" applyBorder="1" applyAlignment="1" applyProtection="1"/>
    <xf numFmtId="0" fontId="56" fillId="0" borderId="0" xfId="0" applyFont="1" applyBorder="1" applyAlignment="1" applyProtection="1">
      <alignment horizontal="left"/>
    </xf>
    <xf numFmtId="0" fontId="56" fillId="0" borderId="5" xfId="0" applyFont="1" applyBorder="1" applyAlignment="1" applyProtection="1">
      <alignment horizontal="left"/>
    </xf>
    <xf numFmtId="49" fontId="56" fillId="0" borderId="0" xfId="0" applyNumberFormat="1" applyFont="1" applyBorder="1" applyAlignment="1" applyProtection="1">
      <alignment horizontal="left"/>
      <protection locked="0"/>
    </xf>
    <xf numFmtId="49" fontId="56" fillId="0" borderId="0" xfId="0" quotePrefix="1" applyNumberFormat="1" applyFont="1" applyBorder="1" applyAlignment="1" applyProtection="1">
      <alignment vertical="center"/>
      <protection locked="0"/>
    </xf>
    <xf numFmtId="0" fontId="56" fillId="0" borderId="14" xfId="0" applyFont="1" applyBorder="1" applyProtection="1">
      <protection locked="0"/>
    </xf>
    <xf numFmtId="0" fontId="56" fillId="0" borderId="3" xfId="0" applyFont="1" applyBorder="1" applyAlignment="1" applyProtection="1">
      <protection locked="0"/>
    </xf>
    <xf numFmtId="0" fontId="56" fillId="0" borderId="4" xfId="0" applyFont="1" applyBorder="1" applyAlignment="1" applyProtection="1">
      <protection locked="0"/>
    </xf>
    <xf numFmtId="0" fontId="56" fillId="0" borderId="3" xfId="0" applyFont="1" applyBorder="1" applyAlignment="1" applyProtection="1">
      <alignment horizontal="left"/>
    </xf>
    <xf numFmtId="49" fontId="56" fillId="0" borderId="0" xfId="0" applyNumberFormat="1" applyFont="1" applyBorder="1" applyProtection="1">
      <protection locked="0"/>
    </xf>
    <xf numFmtId="0" fontId="56" fillId="0" borderId="3" xfId="0" applyFont="1" applyFill="1" applyBorder="1" applyAlignment="1" applyProtection="1"/>
    <xf numFmtId="0" fontId="56" fillId="0" borderId="4" xfId="0" applyFont="1" applyFill="1" applyBorder="1" applyAlignment="1" applyProtection="1"/>
    <xf numFmtId="0" fontId="56" fillId="0" borderId="4" xfId="0" applyFont="1" applyBorder="1" applyAlignment="1" applyProtection="1">
      <alignment horizontal="left"/>
    </xf>
    <xf numFmtId="49" fontId="56" fillId="0" borderId="3" xfId="0" applyNumberFormat="1" applyFont="1" applyFill="1" applyBorder="1" applyAlignment="1" applyProtection="1">
      <protection locked="0"/>
    </xf>
    <xf numFmtId="49" fontId="56" fillId="0" borderId="3" xfId="0" applyNumberFormat="1" applyFont="1" applyBorder="1" applyAlignment="1" applyProtection="1">
      <alignment horizontal="left"/>
    </xf>
    <xf numFmtId="49" fontId="56" fillId="0" borderId="3" xfId="0" applyNumberFormat="1" applyFont="1" applyBorder="1"/>
    <xf numFmtId="49" fontId="56" fillId="0" borderId="4" xfId="0" applyNumberFormat="1" applyFont="1" applyBorder="1" applyAlignment="1" applyProtection="1">
      <alignment horizontal="left"/>
    </xf>
    <xf numFmtId="0" fontId="56" fillId="0" borderId="0" xfId="0" applyFont="1" applyBorder="1" applyAlignment="1" applyProtection="1">
      <alignment horizontal="center" vertical="center"/>
      <protection locked="0"/>
    </xf>
    <xf numFmtId="49" fontId="56" fillId="0" borderId="0" xfId="0" applyNumberFormat="1" applyFont="1" applyBorder="1"/>
    <xf numFmtId="49" fontId="56" fillId="0" borderId="0" xfId="0" applyNumberFormat="1" applyFont="1" applyBorder="1" applyAlignment="1" applyProtection="1">
      <protection locked="0"/>
    </xf>
    <xf numFmtId="49" fontId="56" fillId="0" borderId="5" xfId="0" applyNumberFormat="1" applyFont="1" applyBorder="1" applyAlignment="1" applyProtection="1">
      <alignment horizontal="left"/>
    </xf>
    <xf numFmtId="0" fontId="56" fillId="0" borderId="3" xfId="0" quotePrefix="1" applyFont="1" applyBorder="1" applyAlignment="1" applyProtection="1">
      <alignment horizontal="left"/>
    </xf>
    <xf numFmtId="49" fontId="56" fillId="0" borderId="0" xfId="0" applyNumberFormat="1" applyFont="1" applyBorder="1" applyAlignment="1" applyProtection="1">
      <alignment horizontal="left"/>
    </xf>
    <xf numFmtId="49" fontId="56" fillId="0" borderId="0" xfId="0" applyNumberFormat="1" applyFont="1" applyBorder="1" applyAlignment="1">
      <alignment horizontal="left"/>
    </xf>
    <xf numFmtId="49" fontId="56" fillId="0" borderId="5" xfId="0" applyNumberFormat="1" applyFont="1" applyBorder="1" applyProtection="1"/>
    <xf numFmtId="0" fontId="56" fillId="0" borderId="3" xfId="0" applyFont="1" applyBorder="1" applyAlignment="1" applyProtection="1">
      <alignment horizontal="left" vertical="center"/>
    </xf>
    <xf numFmtId="0" fontId="56" fillId="0" borderId="4" xfId="0" applyFont="1" applyBorder="1" applyAlignment="1" applyProtection="1">
      <alignment horizontal="left" vertical="center"/>
    </xf>
    <xf numFmtId="49" fontId="56" fillId="0" borderId="3" xfId="0" applyNumberFormat="1" applyFont="1" applyBorder="1" applyProtection="1"/>
    <xf numFmtId="49" fontId="56" fillId="0" borderId="3" xfId="0" applyNumberFormat="1" applyFont="1" applyBorder="1" applyAlignment="1" applyProtection="1">
      <protection locked="0"/>
    </xf>
    <xf numFmtId="49" fontId="56" fillId="0" borderId="4" xfId="0" applyNumberFormat="1" applyFont="1" applyBorder="1" applyProtection="1"/>
    <xf numFmtId="0" fontId="5" fillId="0" borderId="3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left" vertical="center"/>
    </xf>
    <xf numFmtId="0" fontId="5" fillId="0" borderId="3" xfId="0" applyFont="1" applyBorder="1" applyProtection="1">
      <protection locked="0"/>
    </xf>
    <xf numFmtId="0" fontId="11" fillId="0" borderId="3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5" fillId="0" borderId="20" xfId="0" applyFont="1" applyFill="1" applyBorder="1" applyAlignment="1">
      <alignment horizont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55" fillId="0" borderId="0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>
      <alignment horizontal="left"/>
    </xf>
    <xf numFmtId="0" fontId="56" fillId="0" borderId="5" xfId="0" applyFont="1" applyFill="1" applyBorder="1" applyAlignment="1" applyProtection="1">
      <alignment horizontal="left"/>
    </xf>
    <xf numFmtId="0" fontId="56" fillId="0" borderId="0" xfId="0" applyNumberFormat="1" applyFont="1" applyFill="1" applyBorder="1" applyAlignment="1" applyProtection="1">
      <protection locked="0"/>
    </xf>
    <xf numFmtId="0" fontId="56" fillId="0" borderId="5" xfId="0" quotePrefix="1" applyNumberFormat="1" applyFont="1" applyFill="1" applyBorder="1" applyAlignment="1" applyProtection="1">
      <protection locked="0"/>
    </xf>
    <xf numFmtId="0" fontId="56" fillId="0" borderId="0" xfId="0" quotePrefix="1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49" fontId="55" fillId="0" borderId="20" xfId="0" applyNumberFormat="1" applyFont="1" applyFill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56" fillId="0" borderId="0" xfId="0" applyFont="1" applyFill="1" applyBorder="1" applyAlignment="1" applyProtection="1"/>
    <xf numFmtId="0" fontId="55" fillId="0" borderId="0" xfId="0" applyFont="1" applyFill="1" applyBorder="1" applyAlignment="1" applyProtection="1">
      <protection locked="0"/>
    </xf>
    <xf numFmtId="0" fontId="55" fillId="0" borderId="5" xfId="0" applyFont="1" applyFill="1" applyBorder="1" applyAlignment="1" applyProtection="1">
      <protection locked="0"/>
    </xf>
    <xf numFmtId="0" fontId="55" fillId="0" borderId="5" xfId="0" applyFont="1" applyBorder="1" applyAlignment="1" applyProtection="1">
      <alignment horizontal="center"/>
    </xf>
    <xf numFmtId="0" fontId="55" fillId="0" borderId="0" xfId="0" applyFont="1" applyFill="1" applyBorder="1" applyAlignment="1" applyProtection="1">
      <alignment horizontal="center" vertical="center"/>
      <protection locked="0"/>
    </xf>
    <xf numFmtId="0" fontId="55" fillId="0" borderId="0" xfId="0" applyFont="1" applyFill="1" applyBorder="1" applyAlignment="1" applyProtection="1">
      <alignment horizontal="left"/>
    </xf>
    <xf numFmtId="0" fontId="55" fillId="0" borderId="5" xfId="0" applyFont="1" applyFill="1" applyBorder="1" applyAlignment="1" applyProtection="1">
      <alignment horizontal="left"/>
    </xf>
    <xf numFmtId="0" fontId="55" fillId="0" borderId="0" xfId="0" applyFont="1" applyFill="1" applyBorder="1" applyAlignment="1" applyProtection="1">
      <alignment horizontal="left"/>
      <protection locked="0"/>
    </xf>
    <xf numFmtId="0" fontId="56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left"/>
      <protection locked="0"/>
    </xf>
    <xf numFmtId="0" fontId="10" fillId="0" borderId="14" xfId="0" applyFont="1" applyBorder="1" applyProtection="1"/>
    <xf numFmtId="0" fontId="55" fillId="0" borderId="3" xfId="0" applyFont="1" applyFill="1" applyBorder="1" applyAlignment="1" applyProtection="1">
      <alignment horizontal="center" vertical="center"/>
      <protection locked="0"/>
    </xf>
    <xf numFmtId="0" fontId="56" fillId="0" borderId="3" xfId="0" applyFont="1" applyFill="1" applyBorder="1" applyAlignment="1" applyProtection="1">
      <alignment horizontal="left"/>
    </xf>
    <xf numFmtId="0" fontId="56" fillId="0" borderId="4" xfId="0" applyFont="1" applyFill="1" applyBorder="1" applyAlignment="1" applyProtection="1">
      <alignment horizontal="left"/>
    </xf>
    <xf numFmtId="0" fontId="56" fillId="0" borderId="3" xfId="0" applyFont="1" applyFill="1" applyBorder="1" applyAlignment="1" applyProtection="1">
      <alignment horizontal="left"/>
      <protection locked="0"/>
    </xf>
    <xf numFmtId="0" fontId="56" fillId="0" borderId="4" xfId="0" applyFont="1" applyFill="1" applyBorder="1" applyAlignment="1" applyProtection="1">
      <alignment horizontal="left"/>
      <protection locked="0"/>
    </xf>
    <xf numFmtId="0" fontId="13" fillId="0" borderId="3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8" xfId="0" applyFont="1" applyBorder="1" applyProtection="1"/>
    <xf numFmtId="0" fontId="13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3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protection locked="0"/>
    </xf>
    <xf numFmtId="0" fontId="2" fillId="0" borderId="0" xfId="0" quotePrefix="1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left"/>
    </xf>
    <xf numFmtId="0" fontId="58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Protection="1"/>
    <xf numFmtId="0" fontId="58" fillId="0" borderId="0" xfId="0" applyFont="1" applyBorder="1" applyProtection="1"/>
    <xf numFmtId="0" fontId="9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8" fillId="0" borderId="0" xfId="0" applyFont="1" applyBorder="1" applyAlignment="1" applyProtection="1">
      <alignment horizontal="left" vertical="center"/>
    </xf>
    <xf numFmtId="0" fontId="3" fillId="0" borderId="20" xfId="0" applyFont="1" applyFill="1" applyBorder="1" applyAlignment="1">
      <alignment horizontal="center"/>
    </xf>
    <xf numFmtId="0" fontId="3" fillId="0" borderId="5" xfId="0" applyFont="1" applyBorder="1" applyProtection="1"/>
    <xf numFmtId="0" fontId="9" fillId="0" borderId="0" xfId="0" applyFont="1" applyBorder="1" applyAlignment="1" applyProtection="1">
      <alignment horizontal="left"/>
    </xf>
    <xf numFmtId="0" fontId="58" fillId="0" borderId="0" xfId="0" applyFont="1" applyBorder="1"/>
    <xf numFmtId="0" fontId="9" fillId="0" borderId="0" xfId="0" applyFont="1" applyBorder="1" applyProtection="1"/>
    <xf numFmtId="0" fontId="58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58" fillId="0" borderId="3" xfId="0" applyFont="1" applyBorder="1" applyProtection="1"/>
    <xf numFmtId="0" fontId="3" fillId="0" borderId="4" xfId="0" applyFont="1" applyBorder="1" applyProtection="1"/>
    <xf numFmtId="0" fontId="9" fillId="0" borderId="3" xfId="0" applyFont="1" applyBorder="1" applyProtection="1"/>
    <xf numFmtId="0" fontId="3" fillId="0" borderId="79" xfId="0" applyFont="1" applyFill="1" applyBorder="1" applyAlignment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/>
    <xf numFmtId="0" fontId="9" fillId="0" borderId="3" xfId="0" applyFont="1" applyBorder="1" applyProtection="1">
      <protection locked="0"/>
    </xf>
    <xf numFmtId="0" fontId="3" fillId="0" borderId="3" xfId="0" applyFont="1" applyBorder="1" applyAlignment="1" applyProtection="1">
      <protection locked="0"/>
    </xf>
    <xf numFmtId="0" fontId="57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57" fillId="0" borderId="0" xfId="0" applyFont="1" applyBorder="1" applyProtection="1"/>
    <xf numFmtId="0" fontId="3" fillId="0" borderId="2" xfId="0" applyFont="1" applyBorder="1" applyAlignment="1" applyProtection="1">
      <protection locked="0"/>
    </xf>
    <xf numFmtId="0" fontId="57" fillId="0" borderId="2" xfId="0" applyFont="1" applyBorder="1" applyAlignment="1" applyProtection="1">
      <protection locked="0"/>
    </xf>
    <xf numFmtId="0" fontId="57" fillId="0" borderId="0" xfId="0" applyFont="1" applyBorder="1" applyAlignment="1" applyProtection="1">
      <alignment horizontal="left"/>
      <protection locked="0"/>
    </xf>
    <xf numFmtId="0" fontId="57" fillId="0" borderId="0" xfId="0" applyFont="1" applyBorder="1" applyAlignment="1" applyProtection="1">
      <alignment horizontal="left" vertical="center"/>
      <protection locked="0"/>
    </xf>
    <xf numFmtId="0" fontId="57" fillId="0" borderId="0" xfId="0" applyFont="1" applyBorder="1" applyAlignment="1" applyProtection="1">
      <protection locked="0"/>
    </xf>
    <xf numFmtId="0" fontId="57" fillId="0" borderId="0" xfId="0" applyFont="1" applyFill="1" applyBorder="1" applyAlignment="1" applyProtection="1">
      <alignment horizontal="left"/>
      <protection locked="0"/>
    </xf>
    <xf numFmtId="0" fontId="57" fillId="0" borderId="0" xfId="0" applyFont="1" applyBorder="1" applyAlignment="1" applyProtection="1">
      <alignment horizontal="left"/>
    </xf>
    <xf numFmtId="0" fontId="57" fillId="0" borderId="0" xfId="0" applyFont="1" applyBorder="1" applyAlignment="1" applyProtection="1">
      <alignment horizontal="center"/>
      <protection locked="0"/>
    </xf>
    <xf numFmtId="0" fontId="57" fillId="0" borderId="0" xfId="0" applyFont="1" applyFill="1" applyBorder="1" applyAlignment="1" applyProtection="1">
      <alignment horizontal="left"/>
    </xf>
    <xf numFmtId="0" fontId="57" fillId="0" borderId="0" xfId="0" applyFont="1" applyFill="1" applyBorder="1"/>
    <xf numFmtId="0" fontId="57" fillId="0" borderId="0" xfId="0" applyFont="1" applyFill="1" applyBorder="1" applyAlignment="1" applyProtection="1">
      <protection locked="0"/>
    </xf>
    <xf numFmtId="0" fontId="57" fillId="0" borderId="0" xfId="0" applyFont="1" applyBorder="1" applyAlignment="1" applyProtection="1">
      <alignment horizontal="center" vertical="center"/>
      <protection locked="0"/>
    </xf>
    <xf numFmtId="0" fontId="57" fillId="0" borderId="36" xfId="0" applyFont="1" applyBorder="1" applyProtection="1"/>
    <xf numFmtId="0" fontId="57" fillId="0" borderId="14" xfId="0" applyFont="1" applyFill="1" applyBorder="1" applyAlignment="1" applyProtection="1">
      <alignment horizontal="left" vertical="center"/>
      <protection locked="0"/>
    </xf>
    <xf numFmtId="0" fontId="57" fillId="0" borderId="3" xfId="0" applyFont="1" applyFill="1" applyBorder="1" applyAlignment="1" applyProtection="1">
      <alignment horizontal="left"/>
    </xf>
    <xf numFmtId="0" fontId="57" fillId="0" borderId="3" xfId="0" applyFont="1" applyFill="1" applyBorder="1" applyProtection="1"/>
    <xf numFmtId="0" fontId="57" fillId="0" borderId="3" xfId="0" applyFont="1" applyBorder="1" applyAlignment="1" applyProtection="1">
      <alignment horizontal="left"/>
    </xf>
    <xf numFmtId="0" fontId="57" fillId="0" borderId="3" xfId="0" applyFont="1" applyFill="1" applyBorder="1" applyAlignment="1" applyProtection="1">
      <alignment horizontal="left" vertical="center"/>
      <protection locked="0"/>
    </xf>
    <xf numFmtId="0" fontId="57" fillId="0" borderId="3" xfId="0" applyFont="1" applyFill="1" applyBorder="1" applyAlignment="1" applyProtection="1">
      <alignment horizontal="centerContinuous" vertical="center"/>
    </xf>
    <xf numFmtId="0" fontId="57" fillId="0" borderId="3" xfId="0" applyFont="1" applyBorder="1" applyProtection="1">
      <protection locked="0"/>
    </xf>
    <xf numFmtId="0" fontId="57" fillId="0" borderId="3" xfId="0" applyFont="1" applyBorder="1" applyAlignment="1" applyProtection="1">
      <alignment horizontal="center" vertical="center"/>
      <protection locked="0"/>
    </xf>
    <xf numFmtId="0" fontId="57" fillId="0" borderId="3" xfId="0" applyFont="1" applyBorder="1"/>
    <xf numFmtId="0" fontId="57" fillId="0" borderId="3" xfId="0" applyFont="1" applyBorder="1" applyAlignment="1" applyProtection="1">
      <protection locked="0"/>
    </xf>
    <xf numFmtId="0" fontId="57" fillId="0" borderId="8" xfId="0" applyFont="1" applyBorder="1" applyAlignment="1" applyProtection="1">
      <alignment horizontal="center" vertical="center"/>
      <protection locked="0"/>
    </xf>
    <xf numFmtId="0" fontId="57" fillId="0" borderId="2" xfId="0" applyFont="1" applyBorder="1" applyAlignment="1" applyProtection="1">
      <alignment vertical="center"/>
      <protection locked="0"/>
    </xf>
    <xf numFmtId="0" fontId="57" fillId="0" borderId="5" xfId="0" applyFont="1" applyBorder="1" applyProtection="1"/>
    <xf numFmtId="0" fontId="57" fillId="0" borderId="0" xfId="0" applyFont="1" applyFill="1" applyBorder="1" applyAlignment="1" applyProtection="1">
      <alignment horizontal="center" vertical="center"/>
      <protection locked="0"/>
    </xf>
    <xf numFmtId="0" fontId="57" fillId="0" borderId="5" xfId="0" applyFont="1" applyBorder="1" applyAlignment="1" applyProtection="1">
      <alignment horizontal="center" vertical="center"/>
      <protection locked="0"/>
    </xf>
    <xf numFmtId="0" fontId="57" fillId="0" borderId="9" xfId="0" applyFont="1" applyFill="1" applyBorder="1" applyAlignment="1" applyProtection="1">
      <alignment vertical="center"/>
      <protection locked="0"/>
    </xf>
    <xf numFmtId="0" fontId="57" fillId="0" borderId="0" xfId="0" applyFont="1" applyFill="1" applyBorder="1" applyAlignment="1" applyProtection="1">
      <alignment vertical="center"/>
      <protection locked="0"/>
    </xf>
    <xf numFmtId="0" fontId="57" fillId="0" borderId="5" xfId="0" applyFont="1" applyFill="1" applyBorder="1" applyAlignment="1" applyProtection="1">
      <alignment horizontal="left" vertical="center"/>
      <protection locked="0"/>
    </xf>
    <xf numFmtId="0" fontId="57" fillId="0" borderId="0" xfId="0" applyFont="1" applyBorder="1" applyAlignment="1" applyProtection="1">
      <alignment horizontal="left" vertical="center"/>
    </xf>
    <xf numFmtId="0" fontId="57" fillId="0" borderId="0" xfId="0" applyFont="1" applyBorder="1" applyAlignment="1" applyProtection="1">
      <alignment horizontal="center" vertical="center"/>
    </xf>
    <xf numFmtId="0" fontId="57" fillId="0" borderId="5" xfId="0" applyFont="1" applyFill="1" applyBorder="1" applyAlignment="1" applyProtection="1">
      <alignment vertical="center"/>
      <protection locked="0"/>
    </xf>
    <xf numFmtId="0" fontId="57" fillId="0" borderId="0" xfId="0" applyFont="1" applyBorder="1" applyAlignment="1" applyProtection="1">
      <alignment vertical="center"/>
    </xf>
    <xf numFmtId="0" fontId="57" fillId="0" borderId="5" xfId="0" applyFont="1" applyBorder="1" applyAlignment="1" applyProtection="1">
      <alignment vertical="center"/>
    </xf>
    <xf numFmtId="0" fontId="57" fillId="0" borderId="0" xfId="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0" fontId="57" fillId="0" borderId="5" xfId="0" applyFont="1" applyFill="1" applyBorder="1" applyAlignment="1">
      <alignment vertical="center"/>
    </xf>
    <xf numFmtId="49" fontId="57" fillId="0" borderId="0" xfId="0" applyNumberFormat="1" applyFont="1" applyFill="1" applyBorder="1" applyAlignment="1">
      <alignment vertical="center"/>
    </xf>
    <xf numFmtId="0" fontId="57" fillId="0" borderId="36" xfId="0" applyFont="1" applyFill="1" applyBorder="1" applyAlignment="1">
      <alignment vertical="center"/>
    </xf>
    <xf numFmtId="0" fontId="57" fillId="0" borderId="0" xfId="0" applyFont="1"/>
    <xf numFmtId="0" fontId="57" fillId="0" borderId="5" xfId="0" applyFont="1" applyBorder="1" applyAlignment="1" applyProtection="1">
      <protection locked="0"/>
    </xf>
    <xf numFmtId="0" fontId="57" fillId="0" borderId="0" xfId="0" applyFont="1" applyBorder="1"/>
    <xf numFmtId="9" fontId="57" fillId="0" borderId="0" xfId="0" applyNumberFormat="1" applyFont="1" applyFill="1" applyBorder="1" applyAlignment="1"/>
    <xf numFmtId="49" fontId="57" fillId="0" borderId="0" xfId="0" applyNumberFormat="1" applyFont="1" applyFill="1" applyBorder="1" applyAlignment="1" applyProtection="1">
      <alignment vertical="center"/>
      <protection locked="0"/>
    </xf>
    <xf numFmtId="9" fontId="57" fillId="0" borderId="0" xfId="0" applyNumberFormat="1" applyFont="1" applyFill="1" applyBorder="1" applyAlignment="1">
      <alignment horizontal="left"/>
    </xf>
    <xf numFmtId="0" fontId="57" fillId="0" borderId="0" xfId="0" applyFont="1" applyBorder="1" applyAlignment="1">
      <alignment horizontal="left"/>
    </xf>
    <xf numFmtId="0" fontId="57" fillId="0" borderId="5" xfId="0" applyFont="1" applyFill="1" applyBorder="1" applyProtection="1"/>
    <xf numFmtId="0" fontId="57" fillId="0" borderId="14" xfId="0" applyFont="1" applyFill="1" applyBorder="1" applyAlignment="1" applyProtection="1">
      <alignment vertical="center"/>
      <protection locked="0"/>
    </xf>
    <xf numFmtId="0" fontId="57" fillId="0" borderId="3" xfId="0" applyFont="1" applyFill="1" applyBorder="1" applyAlignment="1" applyProtection="1">
      <alignment vertical="center"/>
      <protection locked="0"/>
    </xf>
    <xf numFmtId="0" fontId="57" fillId="0" borderId="4" xfId="0" applyFont="1" applyFill="1" applyBorder="1" applyAlignment="1" applyProtection="1">
      <alignment vertical="center"/>
      <protection locked="0"/>
    </xf>
    <xf numFmtId="0" fontId="57" fillId="0" borderId="3" xfId="0" applyFont="1" applyBorder="1" applyProtection="1"/>
    <xf numFmtId="165" fontId="57" fillId="0" borderId="3" xfId="0" quotePrefix="1" applyNumberFormat="1" applyFont="1" applyBorder="1" applyAlignment="1" applyProtection="1"/>
    <xf numFmtId="0" fontId="57" fillId="0" borderId="3" xfId="0" applyFont="1" applyFill="1" applyBorder="1" applyAlignment="1" applyProtection="1">
      <alignment horizontal="right"/>
    </xf>
    <xf numFmtId="0" fontId="57" fillId="0" borderId="4" xfId="0" applyFont="1" applyFill="1" applyBorder="1" applyProtection="1"/>
    <xf numFmtId="0" fontId="57" fillId="0" borderId="8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right"/>
    </xf>
    <xf numFmtId="0" fontId="3" fillId="0" borderId="5" xfId="0" applyFont="1" applyFill="1" applyBorder="1" applyProtection="1"/>
    <xf numFmtId="0" fontId="3" fillId="0" borderId="5" xfId="0" applyFont="1" applyFill="1" applyBorder="1" applyAlignment="1" applyProtection="1">
      <alignment vertical="center"/>
      <protection locked="0"/>
    </xf>
    <xf numFmtId="0" fontId="57" fillId="0" borderId="40" xfId="0" applyFont="1" applyBorder="1"/>
    <xf numFmtId="0" fontId="1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  <protection locked="0"/>
    </xf>
    <xf numFmtId="49" fontId="57" fillId="0" borderId="3" xfId="0" applyNumberFormat="1" applyFont="1" applyFill="1" applyBorder="1" applyAlignment="1" applyProtection="1">
      <alignment vertical="center"/>
      <protection locked="0"/>
    </xf>
    <xf numFmtId="0" fontId="57" fillId="0" borderId="4" xfId="0" applyFont="1" applyBorder="1" applyProtection="1"/>
    <xf numFmtId="0" fontId="13" fillId="0" borderId="3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right"/>
    </xf>
    <xf numFmtId="0" fontId="3" fillId="0" borderId="4" xfId="0" applyFont="1" applyFill="1" applyBorder="1" applyProtection="1"/>
    <xf numFmtId="0" fontId="13" fillId="0" borderId="74" xfId="0" applyFont="1" applyFill="1" applyBorder="1" applyAlignment="1" applyProtection="1">
      <alignment vertical="center"/>
    </xf>
    <xf numFmtId="0" fontId="54" fillId="0" borderId="3" xfId="0" applyFont="1" applyFill="1" applyBorder="1" applyProtection="1"/>
    <xf numFmtId="49" fontId="61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Border="1" applyAlignment="1">
      <alignment horizontal="center"/>
    </xf>
    <xf numFmtId="0" fontId="3" fillId="5" borderId="41" xfId="0" applyFont="1" applyFill="1" applyBorder="1" applyAlignment="1">
      <alignment vertical="center"/>
    </xf>
    <xf numFmtId="0" fontId="5" fillId="0" borderId="78" xfId="0" applyFont="1" applyFill="1" applyBorder="1" applyProtection="1"/>
    <xf numFmtId="0" fontId="4" fillId="0" borderId="78" xfId="0" applyFont="1" applyFill="1" applyBorder="1" applyAlignment="1" applyProtection="1">
      <alignment horizontal="center" vertical="center"/>
    </xf>
    <xf numFmtId="0" fontId="4" fillId="0" borderId="78" xfId="0" applyFont="1" applyFill="1" applyBorder="1" applyAlignment="1" applyProtection="1">
      <alignment horizontal="center" vertical="center"/>
      <protection locked="0"/>
    </xf>
    <xf numFmtId="0" fontId="2" fillId="0" borderId="78" xfId="0" applyFont="1" applyFill="1" applyBorder="1" applyProtection="1"/>
    <xf numFmtId="0" fontId="9" fillId="0" borderId="78" xfId="0" applyFont="1" applyFill="1" applyBorder="1" applyAlignment="1" applyProtection="1"/>
    <xf numFmtId="0" fontId="3" fillId="0" borderId="78" xfId="0" applyFont="1" applyFill="1" applyBorder="1" applyProtection="1"/>
    <xf numFmtId="0" fontId="3" fillId="0" borderId="81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6" fillId="0" borderId="2" xfId="0" applyFont="1" applyBorder="1" applyAlignment="1">
      <alignment vertical="center"/>
    </xf>
    <xf numFmtId="0" fontId="56" fillId="0" borderId="2" xfId="0" applyFont="1" applyBorder="1" applyAlignment="1">
      <alignment horizontal="center" vertical="center"/>
    </xf>
    <xf numFmtId="0" fontId="55" fillId="0" borderId="2" xfId="0" applyFont="1" applyBorder="1" applyAlignment="1" applyProtection="1">
      <protection locked="0"/>
    </xf>
    <xf numFmtId="0" fontId="3" fillId="0" borderId="14" xfId="0" applyFont="1" applyFill="1" applyBorder="1" applyAlignment="1">
      <alignment vertical="center"/>
    </xf>
    <xf numFmtId="0" fontId="56" fillId="0" borderId="3" xfId="0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8" fillId="0" borderId="3" xfId="0" applyFont="1" applyBorder="1" applyAlignment="1">
      <alignment vertical="center"/>
    </xf>
    <xf numFmtId="0" fontId="58" fillId="0" borderId="3" xfId="0" applyFont="1" applyBorder="1" applyAlignment="1">
      <alignment horizontal="center" vertical="center"/>
    </xf>
    <xf numFmtId="49" fontId="55" fillId="0" borderId="41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6" fillId="0" borderId="0" xfId="0" applyFont="1" applyFill="1" applyBorder="1" applyAlignment="1">
      <alignment vertical="center"/>
    </xf>
    <xf numFmtId="0" fontId="56" fillId="0" borderId="0" xfId="0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56" fillId="0" borderId="0" xfId="0" applyFont="1" applyBorder="1" applyAlignment="1">
      <alignment horizontal="left" vertical="center"/>
    </xf>
    <xf numFmtId="0" fontId="56" fillId="0" borderId="5" xfId="0" applyFont="1" applyBorder="1" applyAlignment="1">
      <alignment vertical="center"/>
    </xf>
    <xf numFmtId="0" fontId="55" fillId="0" borderId="0" xfId="0" applyFont="1" applyBorder="1" applyAlignment="1" applyProtection="1">
      <protection locked="0"/>
    </xf>
    <xf numFmtId="0" fontId="4" fillId="0" borderId="43" xfId="0" applyFont="1" applyBorder="1"/>
    <xf numFmtId="0" fontId="55" fillId="0" borderId="4" xfId="0" applyFont="1" applyBorder="1" applyAlignment="1" applyProtection="1">
      <protection locked="0"/>
    </xf>
    <xf numFmtId="0" fontId="3" fillId="0" borderId="4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62" fillId="0" borderId="0" xfId="0" applyFont="1" applyBorder="1" applyAlignment="1" applyProtection="1">
      <protection locked="0"/>
    </xf>
    <xf numFmtId="0" fontId="57" fillId="0" borderId="0" xfId="0" applyFont="1" applyBorder="1" applyAlignment="1">
      <alignment horizontal="center" vertical="center"/>
    </xf>
    <xf numFmtId="0" fontId="57" fillId="0" borderId="3" xfId="0" applyFont="1" applyFill="1" applyBorder="1" applyAlignment="1">
      <alignment vertical="center"/>
    </xf>
    <xf numFmtId="0" fontId="57" fillId="0" borderId="3" xfId="0" applyFont="1" applyBorder="1" applyAlignment="1">
      <alignment vertical="center"/>
    </xf>
    <xf numFmtId="0" fontId="57" fillId="0" borderId="64" xfId="0" applyFont="1" applyBorder="1" applyAlignment="1">
      <alignment vertical="center"/>
    </xf>
    <xf numFmtId="0" fontId="3" fillId="0" borderId="36" xfId="0" applyFont="1" applyFill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63" fillId="0" borderId="0" xfId="0" applyFont="1" applyBorder="1" applyAlignment="1" applyProtection="1">
      <protection locked="0"/>
    </xf>
    <xf numFmtId="0" fontId="56" fillId="0" borderId="0" xfId="0" applyFont="1" applyBorder="1" applyAlignment="1">
      <alignment horizontal="center" vertical="center"/>
    </xf>
    <xf numFmtId="0" fontId="57" fillId="0" borderId="40" xfId="0" applyFont="1" applyBorder="1" applyAlignment="1">
      <alignment vertical="center"/>
    </xf>
    <xf numFmtId="0" fontId="3" fillId="0" borderId="43" xfId="0" applyFont="1" applyFill="1" applyBorder="1"/>
    <xf numFmtId="0" fontId="64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49" fontId="20" fillId="0" borderId="0" xfId="0" applyNumberFormat="1" applyFont="1" applyFill="1" applyBorder="1" applyAlignment="1" applyProtection="1">
      <alignment vertical="center"/>
    </xf>
    <xf numFmtId="0" fontId="3" fillId="0" borderId="68" xfId="0" applyFont="1" applyBorder="1" applyAlignment="1">
      <alignment vertical="center"/>
    </xf>
    <xf numFmtId="0" fontId="13" fillId="0" borderId="14" xfId="0" applyFont="1" applyFill="1" applyBorder="1" applyAlignment="1" applyProtection="1">
      <alignment vertical="center"/>
    </xf>
    <xf numFmtId="0" fontId="3" fillId="0" borderId="6" xfId="0" applyFont="1" applyBorder="1" applyAlignment="1">
      <alignment horizontal="center"/>
    </xf>
    <xf numFmtId="0" fontId="65" fillId="0" borderId="3" xfId="0" applyFont="1" applyFill="1" applyBorder="1" applyAlignment="1">
      <alignment vertical="center"/>
    </xf>
    <xf numFmtId="0" fontId="16" fillId="0" borderId="5" xfId="0" applyNumberFormat="1" applyFont="1" applyBorder="1"/>
    <xf numFmtId="0" fontId="13" fillId="0" borderId="3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3" fillId="0" borderId="3" xfId="0" applyFont="1" applyBorder="1"/>
    <xf numFmtId="0" fontId="3" fillId="0" borderId="4" xfId="0" applyFont="1" applyFill="1" applyBorder="1"/>
    <xf numFmtId="0" fontId="3" fillId="0" borderId="28" xfId="0" applyFont="1" applyFill="1" applyBorder="1"/>
    <xf numFmtId="0" fontId="3" fillId="0" borderId="20" xfId="0" applyFont="1" applyFill="1" applyBorder="1"/>
    <xf numFmtId="0" fontId="3" fillId="0" borderId="6" xfId="0" applyFont="1" applyFill="1" applyBorder="1" applyAlignment="1">
      <alignment horizontal="right"/>
    </xf>
    <xf numFmtId="0" fontId="3" fillId="0" borderId="3" xfId="0" applyFont="1" applyBorder="1" applyAlignment="1" applyProtection="1">
      <alignment horizontal="left" vertical="center"/>
    </xf>
    <xf numFmtId="0" fontId="3" fillId="0" borderId="6" xfId="0" applyFont="1" applyFill="1" applyBorder="1"/>
    <xf numFmtId="0" fontId="56" fillId="0" borderId="5" xfId="0" applyFont="1" applyBorder="1"/>
    <xf numFmtId="0" fontId="57" fillId="0" borderId="0" xfId="0" applyFont="1" applyBorder="1" applyAlignment="1" applyProtection="1">
      <alignment horizontal="center"/>
    </xf>
    <xf numFmtId="0" fontId="57" fillId="0" borderId="0" xfId="0" applyFont="1" applyBorder="1" applyAlignment="1" applyProtection="1"/>
    <xf numFmtId="0" fontId="57" fillId="0" borderId="5" xfId="0" applyFont="1" applyBorder="1"/>
    <xf numFmtId="0" fontId="57" fillId="0" borderId="0" xfId="0" applyFont="1" applyBorder="1" applyAlignment="1"/>
    <xf numFmtId="0" fontId="57" fillId="0" borderId="5" xfId="0" applyFont="1" applyBorder="1" applyAlignment="1" applyProtection="1">
      <alignment horizontal="center"/>
    </xf>
    <xf numFmtId="0" fontId="57" fillId="0" borderId="3" xfId="0" applyFont="1" applyFill="1" applyBorder="1"/>
    <xf numFmtId="0" fontId="3" fillId="0" borderId="15" xfId="0" applyFont="1" applyFill="1" applyBorder="1"/>
    <xf numFmtId="0" fontId="57" fillId="0" borderId="14" xfId="0" applyFont="1" applyBorder="1"/>
    <xf numFmtId="49" fontId="0" fillId="0" borderId="9" xfId="0" applyNumberFormat="1" applyFont="1" applyBorder="1"/>
    <xf numFmtId="49" fontId="0" fillId="0" borderId="0" xfId="0" applyNumberFormat="1" applyFont="1" applyBorder="1"/>
    <xf numFmtId="49" fontId="0" fillId="0" borderId="14" xfId="0" applyNumberFormat="1" applyFont="1" applyBorder="1"/>
    <xf numFmtId="49" fontId="0" fillId="0" borderId="3" xfId="0" applyNumberFormat="1" applyFont="1" applyBorder="1"/>
    <xf numFmtId="49" fontId="0" fillId="0" borderId="4" xfId="0" applyNumberFormat="1" applyFont="1" applyBorder="1"/>
    <xf numFmtId="0" fontId="3" fillId="0" borderId="3" xfId="0" applyFont="1" applyFill="1" applyBorder="1" applyAlignment="1">
      <alignment horizontal="center" vertical="center"/>
    </xf>
    <xf numFmtId="0" fontId="3" fillId="0" borderId="41" xfId="0" applyFont="1" applyFill="1" applyBorder="1"/>
    <xf numFmtId="0" fontId="3" fillId="0" borderId="2" xfId="0" applyFont="1" applyFill="1" applyBorder="1" applyAlignment="1">
      <alignment horizontal="center"/>
    </xf>
    <xf numFmtId="0" fontId="55" fillId="0" borderId="41" xfId="0" applyFont="1" applyFill="1" applyBorder="1" applyAlignment="1">
      <alignment vertical="center"/>
    </xf>
    <xf numFmtId="0" fontId="55" fillId="0" borderId="28" xfId="0" applyFont="1" applyFill="1" applyBorder="1" applyAlignment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66" xfId="0" applyFont="1" applyBorder="1" applyAlignment="1" applyProtection="1">
      <alignment vertical="center"/>
    </xf>
    <xf numFmtId="0" fontId="3" fillId="0" borderId="82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3" fillId="0" borderId="37" xfId="0" applyFont="1" applyBorder="1" applyAlignment="1" applyProtection="1">
      <alignment vertical="center"/>
    </xf>
    <xf numFmtId="0" fontId="3" fillId="0" borderId="83" xfId="0" applyFont="1" applyBorder="1" applyAlignment="1" applyProtection="1">
      <alignment vertical="center"/>
    </xf>
    <xf numFmtId="0" fontId="3" fillId="0" borderId="46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</xf>
    <xf numFmtId="0" fontId="3" fillId="0" borderId="26" xfId="0" applyFont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25" xfId="0" applyFont="1" applyBorder="1" applyAlignment="1" applyProtection="1">
      <alignment vertical="center"/>
    </xf>
    <xf numFmtId="0" fontId="3" fillId="0" borderId="61" xfId="0" applyFont="1" applyBorder="1" applyAlignment="1" applyProtection="1">
      <alignment vertical="center"/>
    </xf>
    <xf numFmtId="0" fontId="3" fillId="0" borderId="44" xfId="0" applyFont="1" applyBorder="1" applyAlignment="1" applyProtection="1">
      <alignment vertical="center"/>
    </xf>
    <xf numFmtId="0" fontId="3" fillId="0" borderId="36" xfId="0" applyFont="1" applyBorder="1" applyAlignment="1" applyProtection="1">
      <alignment vertical="center"/>
    </xf>
    <xf numFmtId="0" fontId="3" fillId="0" borderId="47" xfId="0" applyFont="1" applyBorder="1" applyAlignment="1" applyProtection="1">
      <alignment vertical="center"/>
    </xf>
    <xf numFmtId="0" fontId="3" fillId="0" borderId="45" xfId="0" applyFont="1" applyBorder="1" applyAlignment="1" applyProtection="1">
      <alignment vertical="center"/>
    </xf>
    <xf numFmtId="0" fontId="3" fillId="0" borderId="84" xfId="0" applyFont="1" applyBorder="1" applyAlignment="1" applyProtection="1">
      <alignment vertical="center"/>
    </xf>
    <xf numFmtId="0" fontId="3" fillId="0" borderId="81" xfId="0" applyFont="1" applyBorder="1" applyAlignment="1" applyProtection="1">
      <alignment vertical="center"/>
    </xf>
    <xf numFmtId="0" fontId="3" fillId="0" borderId="67" xfId="0" applyFont="1" applyBorder="1" applyAlignment="1" applyProtection="1">
      <alignment vertical="center"/>
    </xf>
    <xf numFmtId="49" fontId="3" fillId="0" borderId="5" xfId="0" applyNumberFormat="1" applyFont="1" applyFill="1" applyBorder="1" applyProtection="1"/>
    <xf numFmtId="49" fontId="3" fillId="0" borderId="0" xfId="0" applyNumberFormat="1" applyFont="1" applyAlignment="1">
      <alignment vertical="center"/>
    </xf>
    <xf numFmtId="49" fontId="3" fillId="0" borderId="82" xfId="0" applyNumberFormat="1" applyFont="1" applyBorder="1"/>
    <xf numFmtId="0" fontId="3" fillId="0" borderId="38" xfId="0" applyFont="1" applyBorder="1" applyAlignment="1" applyProtection="1">
      <alignment vertical="center"/>
    </xf>
    <xf numFmtId="0" fontId="3" fillId="0" borderId="39" xfId="0" applyFont="1" applyBorder="1" applyAlignment="1" applyProtection="1">
      <alignment vertical="center"/>
    </xf>
    <xf numFmtId="0" fontId="3" fillId="0" borderId="64" xfId="0" applyFont="1" applyBorder="1" applyAlignment="1" applyProtection="1">
      <alignment vertical="center"/>
    </xf>
    <xf numFmtId="0" fontId="3" fillId="0" borderId="51" xfId="0" applyFont="1" applyBorder="1" applyAlignment="1" applyProtection="1">
      <alignment vertical="center"/>
    </xf>
    <xf numFmtId="0" fontId="3" fillId="0" borderId="40" xfId="0" applyFont="1" applyBorder="1" applyAlignment="1" applyProtection="1">
      <alignment vertical="center"/>
    </xf>
    <xf numFmtId="49" fontId="3" fillId="0" borderId="9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3" fillId="0" borderId="0" xfId="0" applyNumberFormat="1" applyFont="1" applyAlignment="1">
      <alignment horizontal="center" vertical="center"/>
    </xf>
    <xf numFmtId="0" fontId="3" fillId="0" borderId="86" xfId="0" applyFont="1" applyBorder="1" applyAlignment="1" applyProtection="1">
      <alignment vertical="center"/>
    </xf>
    <xf numFmtId="49" fontId="0" fillId="0" borderId="4" xfId="0" applyNumberFormat="1" applyBorder="1" applyAlignment="1"/>
    <xf numFmtId="49" fontId="7" fillId="0" borderId="60" xfId="0" applyNumberFormat="1" applyFont="1" applyBorder="1" applyAlignment="1">
      <alignment horizontal="center"/>
    </xf>
    <xf numFmtId="49" fontId="7" fillId="0" borderId="3" xfId="0" applyNumberFormat="1" applyFont="1" applyFill="1" applyBorder="1" applyAlignment="1" applyProtection="1">
      <alignment horizontal="centerContinuous" vertical="center"/>
    </xf>
    <xf numFmtId="49" fontId="9" fillId="0" borderId="14" xfId="0" applyNumberFormat="1" applyFont="1" applyFill="1" applyBorder="1" applyAlignment="1" applyProtection="1">
      <alignment horizontal="left"/>
    </xf>
    <xf numFmtId="0" fontId="3" fillId="0" borderId="3" xfId="0" applyFont="1" applyFill="1" applyBorder="1" applyAlignment="1"/>
    <xf numFmtId="49" fontId="9" fillId="0" borderId="3" xfId="0" applyNumberFormat="1" applyFont="1" applyFill="1" applyBorder="1" applyAlignment="1" applyProtection="1">
      <alignment horizontal="left"/>
    </xf>
    <xf numFmtId="49" fontId="7" fillId="0" borderId="6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5" xfId="0" applyNumberFormat="1" applyFont="1" applyFill="1" applyBorder="1" applyAlignment="1" applyProtection="1">
      <alignment horizontal="left"/>
    </xf>
    <xf numFmtId="0" fontId="3" fillId="0" borderId="38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4" xfId="0" applyFont="1" applyBorder="1" applyAlignment="1">
      <alignment horizontal="right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>
      <alignment horizontal="center"/>
    </xf>
    <xf numFmtId="0" fontId="5" fillId="0" borderId="9" xfId="0" applyFont="1" applyBorder="1" applyAlignment="1"/>
    <xf numFmtId="49" fontId="4" fillId="0" borderId="9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 applyProtection="1"/>
    <xf numFmtId="0" fontId="3" fillId="0" borderId="5" xfId="0" applyNumberFormat="1" applyFont="1" applyBorder="1"/>
    <xf numFmtId="49" fontId="3" fillId="0" borderId="0" xfId="0" applyNumberFormat="1" applyFont="1" applyAlignment="1" applyProtection="1">
      <alignment horizontal="left"/>
    </xf>
    <xf numFmtId="49" fontId="3" fillId="0" borderId="7" xfId="0" applyNumberFormat="1" applyFont="1" applyBorder="1"/>
    <xf numFmtId="0" fontId="3" fillId="0" borderId="2" xfId="0" applyNumberFormat="1" applyFont="1" applyBorder="1"/>
    <xf numFmtId="49" fontId="3" fillId="0" borderId="14" xfId="0" applyNumberFormat="1" applyFont="1" applyBorder="1"/>
    <xf numFmtId="49" fontId="3" fillId="0" borderId="40" xfId="0" applyNumberFormat="1" applyFont="1" applyBorder="1"/>
    <xf numFmtId="49" fontId="3" fillId="0" borderId="40" xfId="0" applyNumberFormat="1" applyFont="1" applyBorder="1" applyAlignment="1" applyProtection="1">
      <alignment horizontal="left"/>
    </xf>
    <xf numFmtId="49" fontId="3" fillId="0" borderId="20" xfId="0" applyNumberFormat="1" applyFont="1" applyBorder="1" applyAlignment="1" applyProtection="1">
      <alignment horizontal="center" vertical="center"/>
    </xf>
    <xf numFmtId="0" fontId="3" fillId="0" borderId="42" xfId="0" applyNumberFormat="1" applyFont="1" applyFill="1" applyBorder="1" applyAlignment="1" applyProtection="1">
      <alignment horizontal="center"/>
    </xf>
    <xf numFmtId="0" fontId="4" fillId="0" borderId="0" xfId="0" applyFont="1"/>
    <xf numFmtId="0" fontId="3" fillId="0" borderId="21" xfId="0" applyNumberFormat="1" applyFont="1" applyFill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Alignment="1">
      <alignment horizontal="left"/>
    </xf>
    <xf numFmtId="49" fontId="3" fillId="0" borderId="0" xfId="0" quotePrefix="1" applyNumberFormat="1" applyFont="1"/>
    <xf numFmtId="49" fontId="3" fillId="0" borderId="5" xfId="0" applyNumberFormat="1" applyFont="1" applyFill="1" applyBorder="1" applyAlignment="1" applyProtection="1">
      <alignment horizontal="left" vertical="center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21" xfId="0" applyNumberFormat="1" applyFont="1" applyFill="1" applyBorder="1" applyAlignment="1" applyProtection="1">
      <alignment horizontal="center" vertical="center"/>
    </xf>
    <xf numFmtId="0" fontId="3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49" fontId="4" fillId="0" borderId="21" xfId="0" applyNumberFormat="1" applyFont="1" applyFill="1" applyBorder="1" applyAlignment="1" applyProtection="1">
      <alignment horizontal="center" vertical="center"/>
    </xf>
    <xf numFmtId="49" fontId="3" fillId="0" borderId="21" xfId="0" applyNumberFormat="1" applyFont="1" applyFill="1" applyBorder="1" applyAlignment="1" applyProtection="1">
      <alignment horizontal="center" vertical="center"/>
    </xf>
    <xf numFmtId="49" fontId="4" fillId="0" borderId="9" xfId="0" applyNumberFormat="1" applyFont="1" applyBorder="1" applyAlignment="1" applyProtection="1">
      <alignment horizontal="centerContinuous" vertical="center"/>
    </xf>
    <xf numFmtId="0" fontId="4" fillId="0" borderId="0" xfId="0" applyNumberFormat="1" applyFont="1" applyFill="1" applyBorder="1" applyAlignment="1" applyProtection="1">
      <alignment horizontal="centerContinuous" vertical="center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/>
    </xf>
    <xf numFmtId="49" fontId="4" fillId="0" borderId="9" xfId="0" applyNumberFormat="1" applyFont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>
      <alignment horizontal="left"/>
    </xf>
    <xf numFmtId="0" fontId="3" fillId="0" borderId="3" xfId="0" applyNumberFormat="1" applyFont="1" applyBorder="1" applyAlignment="1" applyProtection="1">
      <alignment horizontal="left"/>
    </xf>
    <xf numFmtId="0" fontId="3" fillId="0" borderId="14" xfId="0" applyNumberFormat="1" applyFont="1" applyBorder="1" applyAlignment="1" applyProtection="1">
      <alignment horizontal="left"/>
    </xf>
    <xf numFmtId="0" fontId="3" fillId="0" borderId="4" xfId="0" applyNumberFormat="1" applyFont="1" applyFill="1" applyBorder="1" applyProtection="1"/>
    <xf numFmtId="49" fontId="3" fillId="0" borderId="6" xfId="0" applyNumberFormat="1" applyFont="1" applyFill="1" applyBorder="1" applyAlignment="1" applyProtection="1">
      <alignment horizontal="center"/>
    </xf>
    <xf numFmtId="49" fontId="3" fillId="0" borderId="8" xfId="0" applyNumberFormat="1" applyFont="1" applyFill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right"/>
      <protection locked="0"/>
    </xf>
    <xf numFmtId="49" fontId="29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49" fontId="3" fillId="0" borderId="4" xfId="0" applyNumberFormat="1" applyFont="1" applyBorder="1"/>
    <xf numFmtId="0" fontId="56" fillId="0" borderId="3" xfId="0" applyFont="1" applyBorder="1"/>
    <xf numFmtId="0" fontId="56" fillId="0" borderId="3" xfId="0" applyFont="1" applyFill="1" applyBorder="1"/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left" vertical="center"/>
    </xf>
    <xf numFmtId="49" fontId="3" fillId="0" borderId="0" xfId="0" applyNumberFormat="1" applyFont="1" applyBorder="1" applyAlignment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56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</xf>
    <xf numFmtId="0" fontId="19" fillId="0" borderId="20" xfId="0" applyFont="1" applyBorder="1" applyAlignment="1">
      <alignment vertical="center"/>
    </xf>
    <xf numFmtId="0" fontId="19" fillId="0" borderId="43" xfId="0" applyFont="1" applyBorder="1" applyAlignment="1" applyProtection="1">
      <alignment vertical="center"/>
    </xf>
    <xf numFmtId="0" fontId="19" fillId="0" borderId="41" xfId="0" applyFont="1" applyBorder="1" applyAlignment="1" applyProtection="1">
      <alignment vertical="center"/>
    </xf>
    <xf numFmtId="0" fontId="19" fillId="0" borderId="41" xfId="0" applyFont="1" applyBorder="1" applyAlignment="1" applyProtection="1">
      <alignment horizontal="left" vertical="center"/>
    </xf>
    <xf numFmtId="0" fontId="19" fillId="0" borderId="41" xfId="0" applyFont="1" applyFill="1" applyBorder="1" applyAlignment="1" applyProtection="1">
      <alignment horizontal="center" vertical="center"/>
    </xf>
    <xf numFmtId="0" fontId="67" fillId="0" borderId="41" xfId="0" applyFont="1" applyBorder="1" applyAlignment="1" applyProtection="1">
      <alignment vertical="center"/>
    </xf>
    <xf numFmtId="0" fontId="19" fillId="0" borderId="41" xfId="0" applyFont="1" applyBorder="1" applyAlignment="1" applyProtection="1">
      <alignment horizontal="center" vertical="center"/>
    </xf>
    <xf numFmtId="0" fontId="19" fillId="0" borderId="41" xfId="0" applyFont="1" applyBorder="1" applyAlignment="1">
      <alignment vertical="center"/>
    </xf>
    <xf numFmtId="0" fontId="68" fillId="0" borderId="41" xfId="0" applyFont="1" applyFill="1" applyBorder="1" applyAlignment="1">
      <alignment vertical="center"/>
    </xf>
    <xf numFmtId="0" fontId="19" fillId="0" borderId="41" xfId="0" applyFont="1" applyFill="1" applyBorder="1" applyAlignment="1">
      <alignment vertical="center"/>
    </xf>
    <xf numFmtId="0" fontId="19" fillId="0" borderId="87" xfId="0" applyFont="1" applyFill="1" applyBorder="1" applyAlignment="1">
      <alignment vertical="center"/>
    </xf>
    <xf numFmtId="0" fontId="19" fillId="0" borderId="87" xfId="0" applyFont="1" applyBorder="1" applyAlignment="1">
      <alignment vertical="center"/>
    </xf>
    <xf numFmtId="0" fontId="19" fillId="0" borderId="20" xfId="0" applyFont="1" applyBorder="1" applyAlignment="1">
      <alignment horizontal="center" vertical="center"/>
    </xf>
    <xf numFmtId="0" fontId="19" fillId="0" borderId="0" xfId="0" applyFont="1" applyBorder="1" applyAlignment="1" applyProtection="1">
      <alignment vertical="center"/>
    </xf>
    <xf numFmtId="0" fontId="67" fillId="0" borderId="0" xfId="0" applyFont="1" applyBorder="1" applyAlignment="1" applyProtection="1">
      <alignment vertical="center"/>
    </xf>
    <xf numFmtId="0" fontId="19" fillId="0" borderId="0" xfId="0" applyFont="1" applyBorder="1" applyAlignment="1">
      <alignment vertical="center"/>
    </xf>
    <xf numFmtId="0" fontId="67" fillId="0" borderId="0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14" xfId="0" applyFont="1" applyFill="1" applyBorder="1" applyAlignment="1" applyProtection="1">
      <alignment vertical="center"/>
    </xf>
    <xf numFmtId="0" fontId="67" fillId="0" borderId="3" xfId="0" applyFont="1" applyFill="1" applyBorder="1" applyAlignment="1" applyProtection="1">
      <alignment vertical="center"/>
    </xf>
    <xf numFmtId="0" fontId="19" fillId="0" borderId="3" xfId="0" applyFont="1" applyFill="1" applyBorder="1" applyAlignment="1" applyProtection="1">
      <alignment vertical="center"/>
    </xf>
    <xf numFmtId="0" fontId="67" fillId="0" borderId="3" xfId="0" applyFont="1" applyBorder="1" applyAlignment="1" applyProtection="1">
      <alignment vertical="center"/>
    </xf>
    <xf numFmtId="0" fontId="19" fillId="0" borderId="27" xfId="0" applyFont="1" applyFill="1" applyBorder="1" applyAlignment="1" applyProtection="1">
      <alignment vertical="center"/>
    </xf>
    <xf numFmtId="0" fontId="19" fillId="0" borderId="20" xfId="0" applyFont="1" applyFill="1" applyBorder="1" applyAlignment="1">
      <alignment vertical="center"/>
    </xf>
    <xf numFmtId="0" fontId="19" fillId="0" borderId="0" xfId="0" applyFont="1" applyFill="1" applyBorder="1" applyAlignment="1" applyProtection="1">
      <alignment vertical="center"/>
    </xf>
    <xf numFmtId="0" fontId="67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center"/>
    </xf>
    <xf numFmtId="0" fontId="19" fillId="0" borderId="9" xfId="0" applyFont="1" applyBorder="1" applyAlignment="1" applyProtection="1">
      <alignment vertical="center"/>
    </xf>
    <xf numFmtId="0" fontId="69" fillId="0" borderId="0" xfId="0" applyFont="1" applyAlignment="1">
      <alignment vertical="center"/>
    </xf>
    <xf numFmtId="0" fontId="19" fillId="0" borderId="1" xfId="0" applyFont="1" applyBorder="1" applyAlignment="1" applyProtection="1">
      <alignment vertical="center"/>
    </xf>
    <xf numFmtId="49" fontId="19" fillId="0" borderId="20" xfId="0" applyNumberFormat="1" applyFont="1" applyFill="1" applyBorder="1" applyAlignment="1">
      <alignment horizontal="center" vertical="center"/>
    </xf>
    <xf numFmtId="165" fontId="19" fillId="0" borderId="0" xfId="0" applyNumberFormat="1" applyFont="1" applyBorder="1" applyAlignment="1">
      <alignment vertical="center"/>
    </xf>
    <xf numFmtId="165" fontId="67" fillId="0" borderId="0" xfId="0" applyNumberFormat="1" applyFont="1" applyBorder="1" applyAlignment="1">
      <alignment vertical="center"/>
    </xf>
    <xf numFmtId="165" fontId="19" fillId="0" borderId="40" xfId="0" applyNumberFormat="1" applyFont="1" applyBorder="1" applyAlignment="1">
      <alignment vertical="center"/>
    </xf>
    <xf numFmtId="0" fontId="19" fillId="0" borderId="36" xfId="0" applyFont="1" applyBorder="1" applyAlignment="1">
      <alignment vertical="center"/>
    </xf>
    <xf numFmtId="0" fontId="19" fillId="0" borderId="14" xfId="0" applyFont="1" applyBorder="1" applyAlignment="1" applyProtection="1">
      <alignment vertical="center"/>
    </xf>
    <xf numFmtId="0" fontId="19" fillId="0" borderId="3" xfId="0" applyFont="1" applyBorder="1" applyAlignment="1" applyProtection="1">
      <alignment vertical="center"/>
    </xf>
    <xf numFmtId="0" fontId="19" fillId="0" borderId="3" xfId="0" applyFont="1" applyBorder="1" applyAlignment="1" applyProtection="1">
      <alignment vertical="center"/>
      <protection locked="0"/>
    </xf>
    <xf numFmtId="0" fontId="67" fillId="0" borderId="3" xfId="0" applyFont="1" applyBorder="1" applyAlignment="1" applyProtection="1">
      <alignment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27" xfId="0" applyFont="1" applyBorder="1" applyAlignment="1" applyProtection="1">
      <alignment vertical="center"/>
    </xf>
    <xf numFmtId="0" fontId="19" fillId="0" borderId="6" xfId="0" applyFont="1" applyFill="1" applyBorder="1" applyAlignment="1">
      <alignment horizontal="right" vertical="center"/>
    </xf>
    <xf numFmtId="0" fontId="67" fillId="0" borderId="9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  <protection locked="0"/>
    </xf>
    <xf numFmtId="0" fontId="67" fillId="0" borderId="0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  <protection locked="0"/>
    </xf>
    <xf numFmtId="0" fontId="68" fillId="0" borderId="3" xfId="0" applyFont="1" applyBorder="1" applyAlignment="1" applyProtection="1">
      <alignment vertical="center"/>
    </xf>
    <xf numFmtId="0" fontId="68" fillId="0" borderId="3" xfId="0" applyNumberFormat="1" applyFont="1" applyBorder="1" applyAlignment="1">
      <alignment vertical="center"/>
    </xf>
    <xf numFmtId="0" fontId="19" fillId="0" borderId="3" xfId="0" applyFont="1" applyBorder="1" applyAlignment="1" applyProtection="1">
      <alignment horizontal="right" vertical="center"/>
    </xf>
    <xf numFmtId="0" fontId="68" fillId="0" borderId="3" xfId="0" applyFont="1" applyBorder="1" applyAlignment="1">
      <alignment vertical="center"/>
    </xf>
    <xf numFmtId="0" fontId="68" fillId="0" borderId="3" xfId="0" applyFont="1" applyBorder="1" applyAlignment="1" applyProtection="1">
      <alignment vertical="center"/>
      <protection locked="0"/>
    </xf>
    <xf numFmtId="0" fontId="19" fillId="0" borderId="27" xfId="0" applyFont="1" applyBorder="1" applyAlignment="1" applyProtection="1">
      <alignment vertical="center"/>
      <protection locked="0"/>
    </xf>
    <xf numFmtId="0" fontId="19" fillId="0" borderId="41" xfId="0" applyNumberFormat="1" applyFont="1" applyBorder="1" applyAlignment="1">
      <alignment vertical="center"/>
    </xf>
    <xf numFmtId="0" fontId="19" fillId="0" borderId="41" xfId="0" quotePrefix="1" applyNumberFormat="1" applyFont="1" applyBorder="1" applyAlignment="1">
      <alignment vertical="center"/>
    </xf>
    <xf numFmtId="0" fontId="19" fillId="0" borderId="41" xfId="0" applyFont="1" applyBorder="1" applyAlignment="1" applyProtection="1">
      <alignment horizontal="right" vertical="center"/>
    </xf>
    <xf numFmtId="0" fontId="19" fillId="0" borderId="28" xfId="0" applyFont="1" applyBorder="1" applyAlignment="1" applyProtection="1">
      <alignment vertical="center"/>
    </xf>
    <xf numFmtId="49" fontId="19" fillId="0" borderId="41" xfId="0" applyNumberFormat="1" applyFont="1" applyBorder="1" applyAlignment="1" applyProtection="1">
      <alignment vertical="center"/>
    </xf>
    <xf numFmtId="49" fontId="19" fillId="0" borderId="41" xfId="0" applyNumberFormat="1" applyFont="1" applyBorder="1" applyAlignment="1">
      <alignment vertical="center"/>
    </xf>
    <xf numFmtId="49" fontId="67" fillId="0" borderId="41" xfId="0" applyNumberFormat="1" applyFont="1" applyBorder="1" applyAlignment="1">
      <alignment vertical="center"/>
    </xf>
    <xf numFmtId="49" fontId="19" fillId="0" borderId="41" xfId="0" applyNumberFormat="1" applyFont="1" applyBorder="1" applyAlignment="1" applyProtection="1">
      <alignment vertical="center"/>
      <protection locked="0"/>
    </xf>
    <xf numFmtId="49" fontId="19" fillId="0" borderId="87" xfId="0" applyNumberFormat="1" applyFont="1" applyBorder="1" applyAlignment="1">
      <alignment vertical="center"/>
    </xf>
    <xf numFmtId="2" fontId="19" fillId="0" borderId="0" xfId="0" quotePrefix="1" applyNumberFormat="1" applyFont="1" applyBorder="1" applyAlignment="1">
      <alignment vertical="center"/>
    </xf>
    <xf numFmtId="2" fontId="19" fillId="0" borderId="8" xfId="0" quotePrefix="1" applyNumberFormat="1" applyFont="1" applyBorder="1" applyAlignment="1">
      <alignment vertical="center"/>
    </xf>
    <xf numFmtId="2" fontId="67" fillId="0" borderId="0" xfId="0" applyNumberFormat="1" applyFont="1" applyBorder="1" applyAlignment="1">
      <alignment vertical="center"/>
    </xf>
    <xf numFmtId="2" fontId="19" fillId="0" borderId="0" xfId="0" applyNumberFormat="1" applyFont="1" applyBorder="1" applyAlignment="1">
      <alignment vertical="center"/>
    </xf>
    <xf numFmtId="49" fontId="67" fillId="0" borderId="0" xfId="0" applyNumberFormat="1" applyFont="1" applyBorder="1" applyAlignment="1">
      <alignment vertical="center"/>
    </xf>
    <xf numFmtId="0" fontId="19" fillId="0" borderId="0" xfId="0" applyFont="1" applyBorder="1" applyAlignment="1" applyProtection="1">
      <alignment horizontal="right" vertical="center"/>
    </xf>
    <xf numFmtId="0" fontId="19" fillId="0" borderId="5" xfId="0" applyFont="1" applyBorder="1" applyAlignment="1" applyProtection="1">
      <alignment vertical="center"/>
    </xf>
    <xf numFmtId="0" fontId="19" fillId="0" borderId="0" xfId="0" applyFont="1" applyFill="1" applyBorder="1" applyAlignment="1">
      <alignment vertical="center"/>
    </xf>
    <xf numFmtId="49" fontId="19" fillId="0" borderId="8" xfId="0" applyNumberFormat="1" applyFont="1" applyBorder="1" applyAlignment="1" applyProtection="1">
      <alignment vertical="center"/>
      <protection locked="0"/>
    </xf>
    <xf numFmtId="0" fontId="69" fillId="0" borderId="0" xfId="0" applyFont="1" applyFill="1" applyBorder="1" applyAlignment="1">
      <alignment vertical="center"/>
    </xf>
    <xf numFmtId="2" fontId="68" fillId="0" borderId="0" xfId="0" applyNumberFormat="1" applyFont="1" applyBorder="1" applyAlignment="1">
      <alignment vertical="center"/>
    </xf>
    <xf numFmtId="49" fontId="19" fillId="0" borderId="0" xfId="0" applyNumberFormat="1" applyFont="1" applyBorder="1" applyAlignment="1">
      <alignment vertical="center"/>
    </xf>
    <xf numFmtId="49" fontId="19" fillId="0" borderId="8" xfId="0" applyNumberFormat="1" applyFont="1" applyBorder="1" applyAlignment="1">
      <alignment vertical="center"/>
    </xf>
    <xf numFmtId="49" fontId="19" fillId="0" borderId="0" xfId="0" applyNumberFormat="1" applyFont="1" applyBorder="1" applyAlignment="1" applyProtection="1">
      <alignment vertical="center"/>
      <protection locked="0"/>
    </xf>
    <xf numFmtId="49" fontId="68" fillId="0" borderId="0" xfId="0" applyNumberFormat="1" applyFont="1" applyBorder="1" applyAlignment="1">
      <alignment vertical="center"/>
    </xf>
    <xf numFmtId="49" fontId="19" fillId="0" borderId="8" xfId="0" quotePrefix="1" applyNumberFormat="1" applyFont="1" applyBorder="1" applyAlignment="1" applyProtection="1">
      <alignment vertical="center"/>
      <protection locked="0"/>
    </xf>
    <xf numFmtId="49" fontId="19" fillId="0" borderId="1" xfId="0" applyNumberFormat="1" applyFont="1" applyBorder="1" applyAlignment="1">
      <alignment vertical="center"/>
    </xf>
    <xf numFmtId="0" fontId="19" fillId="0" borderId="3" xfId="0" applyNumberFormat="1" applyFont="1" applyBorder="1" applyAlignment="1">
      <alignment vertical="center" textRotation="90"/>
    </xf>
    <xf numFmtId="0" fontId="19" fillId="0" borderId="3" xfId="0" quotePrefix="1" applyNumberFormat="1" applyFont="1" applyBorder="1" applyAlignment="1">
      <alignment vertical="center"/>
    </xf>
    <xf numFmtId="0" fontId="19" fillId="0" borderId="3" xfId="0" applyNumberFormat="1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67" fillId="0" borderId="3" xfId="0" applyFont="1" applyBorder="1" applyAlignment="1">
      <alignment vertical="center"/>
    </xf>
    <xf numFmtId="0" fontId="19" fillId="0" borderId="3" xfId="0" applyNumberFormat="1" applyFont="1" applyBorder="1" applyAlignment="1" applyProtection="1">
      <alignment vertical="center"/>
    </xf>
    <xf numFmtId="0" fontId="19" fillId="0" borderId="3" xfId="0" quotePrefix="1" applyNumberFormat="1" applyFont="1" applyBorder="1" applyAlignment="1" applyProtection="1">
      <alignment vertical="center"/>
    </xf>
    <xf numFmtId="0" fontId="19" fillId="0" borderId="4" xfId="0" quotePrefix="1" applyNumberFormat="1" applyFont="1" applyBorder="1" applyAlignment="1" applyProtection="1">
      <alignment vertical="center"/>
    </xf>
    <xf numFmtId="0" fontId="19" fillId="0" borderId="3" xfId="0" applyFont="1" applyBorder="1" applyAlignment="1">
      <alignment vertical="center"/>
    </xf>
    <xf numFmtId="0" fontId="19" fillId="0" borderId="4" xfId="0" applyFont="1" applyBorder="1" applyAlignment="1" applyProtection="1">
      <alignment vertical="center"/>
    </xf>
    <xf numFmtId="0" fontId="19" fillId="0" borderId="3" xfId="0" applyFont="1" applyBorder="1" applyAlignment="1" applyProtection="1">
      <alignment horizontal="left" vertical="center"/>
    </xf>
    <xf numFmtId="49" fontId="19" fillId="0" borderId="4" xfId="0" applyNumberFormat="1" applyFont="1" applyBorder="1" applyAlignment="1" applyProtection="1">
      <alignment horizontal="left" vertical="center"/>
      <protection locked="0"/>
    </xf>
    <xf numFmtId="49" fontId="19" fillId="0" borderId="3" xfId="0" applyNumberFormat="1" applyFont="1" applyBorder="1" applyAlignment="1">
      <alignment vertical="center"/>
    </xf>
    <xf numFmtId="49" fontId="19" fillId="0" borderId="4" xfId="0" applyNumberFormat="1" applyFont="1" applyBorder="1" applyAlignment="1">
      <alignment vertical="center"/>
    </xf>
    <xf numFmtId="49" fontId="19" fillId="0" borderId="3" xfId="0" applyNumberFormat="1" applyFont="1" applyBorder="1" applyAlignment="1" applyProtection="1">
      <alignment vertical="center"/>
      <protection locked="0"/>
    </xf>
    <xf numFmtId="49" fontId="19" fillId="0" borderId="3" xfId="0" quotePrefix="1" applyNumberFormat="1" applyFont="1" applyBorder="1" applyAlignment="1" applyProtection="1">
      <alignment vertical="center"/>
      <protection locked="0"/>
    </xf>
    <xf numFmtId="49" fontId="19" fillId="0" borderId="4" xfId="0" quotePrefix="1" applyNumberFormat="1" applyFont="1" applyBorder="1" applyAlignment="1" applyProtection="1">
      <alignment vertical="center"/>
      <protection locked="0"/>
    </xf>
    <xf numFmtId="49" fontId="68" fillId="0" borderId="3" xfId="0" applyNumberFormat="1" applyFont="1" applyBorder="1" applyAlignment="1">
      <alignment vertical="center"/>
    </xf>
    <xf numFmtId="49" fontId="19" fillId="0" borderId="27" xfId="0" applyNumberFormat="1" applyFont="1" applyBorder="1" applyAlignment="1">
      <alignment vertical="center"/>
    </xf>
    <xf numFmtId="0" fontId="19" fillId="0" borderId="41" xfId="0" quotePrefix="1" applyNumberFormat="1" applyFont="1" applyBorder="1" applyAlignment="1">
      <alignment vertical="center" textRotation="90"/>
    </xf>
    <xf numFmtId="0" fontId="19" fillId="0" borderId="41" xfId="0" applyFont="1" applyBorder="1" applyAlignment="1" applyProtection="1">
      <alignment vertical="center"/>
      <protection locked="0"/>
    </xf>
    <xf numFmtId="0" fontId="19" fillId="0" borderId="28" xfId="0" applyFont="1" applyBorder="1" applyAlignment="1" applyProtection="1">
      <alignment vertical="center"/>
      <protection locked="0"/>
    </xf>
    <xf numFmtId="49" fontId="19" fillId="0" borderId="28" xfId="0" applyNumberFormat="1" applyFont="1" applyBorder="1" applyAlignment="1" applyProtection="1">
      <alignment vertical="center"/>
      <protection locked="0"/>
    </xf>
    <xf numFmtId="0" fontId="19" fillId="0" borderId="20" xfId="0" applyFont="1" applyFill="1" applyBorder="1" applyAlignment="1">
      <alignment horizontal="center" vertical="center"/>
    </xf>
    <xf numFmtId="0" fontId="19" fillId="0" borderId="41" xfId="0" applyFont="1" applyFill="1" applyBorder="1" applyAlignment="1" applyProtection="1">
      <alignment vertical="center"/>
    </xf>
    <xf numFmtId="0" fontId="19" fillId="0" borderId="28" xfId="0" applyFont="1" applyFill="1" applyBorder="1" applyAlignment="1" applyProtection="1">
      <alignment vertical="center"/>
    </xf>
    <xf numFmtId="49" fontId="19" fillId="0" borderId="28" xfId="0" applyNumberFormat="1" applyFont="1" applyFill="1" applyBorder="1" applyAlignment="1" applyProtection="1">
      <alignment vertical="center"/>
      <protection locked="0"/>
    </xf>
    <xf numFmtId="0" fontId="19" fillId="0" borderId="41" xfId="0" applyFont="1" applyBorder="1" applyAlignment="1" applyProtection="1">
      <alignment vertical="center" textRotation="90"/>
    </xf>
    <xf numFmtId="0" fontId="19" fillId="0" borderId="41" xfId="0" applyFont="1" applyBorder="1" applyAlignment="1" applyProtection="1">
      <alignment horizontal="left" vertical="center"/>
      <protection locked="0"/>
    </xf>
    <xf numFmtId="49" fontId="19" fillId="0" borderId="28" xfId="0" applyNumberFormat="1" applyFont="1" applyBorder="1" applyAlignment="1" applyProtection="1">
      <alignment vertical="center"/>
    </xf>
    <xf numFmtId="0" fontId="19" fillId="0" borderId="41" xfId="0" applyFont="1" applyBorder="1" applyAlignment="1" applyProtection="1">
      <alignment horizontal="center" vertical="center"/>
      <protection locked="0"/>
    </xf>
    <xf numFmtId="0" fontId="68" fillId="0" borderId="0" xfId="0" applyFont="1" applyBorder="1" applyAlignment="1" applyProtection="1">
      <alignment horizontal="left" vertical="center"/>
    </xf>
    <xf numFmtId="49" fontId="19" fillId="0" borderId="5" xfId="0" applyNumberFormat="1" applyFont="1" applyBorder="1" applyAlignment="1" applyProtection="1">
      <alignment vertical="center"/>
    </xf>
    <xf numFmtId="0" fontId="19" fillId="0" borderId="3" xfId="0" applyFont="1" applyBorder="1" applyAlignment="1" applyProtection="1">
      <alignment vertical="center" textRotation="90"/>
    </xf>
    <xf numFmtId="0" fontId="19" fillId="0" borderId="4" xfId="0" applyFont="1" applyBorder="1" applyAlignment="1" applyProtection="1">
      <alignment horizontal="left" vertical="center"/>
    </xf>
    <xf numFmtId="49" fontId="19" fillId="0" borderId="4" xfId="0" applyNumberFormat="1" applyFont="1" applyBorder="1" applyAlignment="1" applyProtection="1">
      <alignment vertical="center"/>
    </xf>
    <xf numFmtId="0" fontId="67" fillId="0" borderId="41" xfId="0" applyFont="1" applyBorder="1" applyAlignment="1" applyProtection="1">
      <alignment horizontal="left" vertical="center"/>
    </xf>
    <xf numFmtId="0" fontId="19" fillId="0" borderId="28" xfId="0" applyFont="1" applyBorder="1" applyAlignment="1" applyProtection="1">
      <alignment horizontal="left" vertical="center"/>
    </xf>
    <xf numFmtId="0" fontId="68" fillId="0" borderId="0" xfId="0" applyFont="1" applyBorder="1" applyAlignment="1">
      <alignment vertical="center"/>
    </xf>
    <xf numFmtId="0" fontId="19" fillId="0" borderId="9" xfId="0" applyFont="1" applyBorder="1" applyAlignment="1" applyProtection="1">
      <alignment vertical="center"/>
      <protection locked="0"/>
    </xf>
    <xf numFmtId="0" fontId="19" fillId="0" borderId="37" xfId="0" applyFont="1" applyBorder="1" applyAlignment="1" applyProtection="1">
      <alignment vertical="center"/>
    </xf>
    <xf numFmtId="0" fontId="19" fillId="0" borderId="1" xfId="0" applyFont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horizontal="left" vertical="center"/>
    </xf>
    <xf numFmtId="0" fontId="19" fillId="0" borderId="0" xfId="0" applyNumberFormat="1" applyFont="1" applyFill="1" applyBorder="1" applyAlignment="1" applyProtection="1">
      <alignment vertical="center"/>
      <protection locked="0"/>
    </xf>
    <xf numFmtId="0" fontId="19" fillId="0" borderId="0" xfId="0" quotePrefix="1" applyNumberFormat="1" applyFont="1" applyFill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</xf>
    <xf numFmtId="0" fontId="67" fillId="0" borderId="3" xfId="0" applyFont="1" applyFill="1" applyBorder="1" applyAlignment="1" applyProtection="1">
      <alignment horizontal="left" vertical="center"/>
    </xf>
    <xf numFmtId="0" fontId="69" fillId="0" borderId="3" xfId="0" applyFont="1" applyFill="1" applyBorder="1" applyAlignment="1">
      <alignment vertical="center"/>
    </xf>
    <xf numFmtId="0" fontId="19" fillId="0" borderId="3" xfId="0" applyFont="1" applyFill="1" applyBorder="1" applyAlignment="1" applyProtection="1">
      <alignment horizontal="left" vertical="center"/>
    </xf>
    <xf numFmtId="0" fontId="19" fillId="0" borderId="3" xfId="0" applyFont="1" applyFill="1" applyBorder="1" applyAlignment="1" applyProtection="1">
      <alignment horizontal="left" vertical="center"/>
      <protection locked="0"/>
    </xf>
    <xf numFmtId="0" fontId="19" fillId="0" borderId="27" xfId="0" applyFont="1" applyBorder="1" applyAlignment="1">
      <alignment vertical="center"/>
    </xf>
    <xf numFmtId="0" fontId="67" fillId="0" borderId="0" xfId="0" applyFont="1" applyFill="1" applyBorder="1" applyAlignment="1" applyProtection="1">
      <alignment horizontal="left" vertical="center"/>
    </xf>
    <xf numFmtId="0" fontId="19" fillId="0" borderId="0" xfId="0" quotePrefix="1" applyFont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/>
      <protection locked="0"/>
    </xf>
    <xf numFmtId="0" fontId="71" fillId="0" borderId="0" xfId="0" applyFont="1" applyFill="1" applyBorder="1" applyAlignment="1" applyProtection="1">
      <alignment vertical="center"/>
      <protection locked="0"/>
    </xf>
    <xf numFmtId="0" fontId="71" fillId="0" borderId="0" xfId="0" applyFont="1" applyFill="1" applyBorder="1" applyAlignment="1" applyProtection="1">
      <alignment vertical="center"/>
    </xf>
    <xf numFmtId="0" fontId="19" fillId="0" borderId="9" xfId="0" applyFont="1" applyFill="1" applyBorder="1" applyAlignment="1" applyProtection="1">
      <alignment vertical="center"/>
      <protection locked="0"/>
    </xf>
    <xf numFmtId="0" fontId="67" fillId="0" borderId="0" xfId="0" applyFont="1" applyFill="1" applyBorder="1" applyAlignment="1" applyProtection="1">
      <alignment vertical="center"/>
      <protection locked="0"/>
    </xf>
    <xf numFmtId="0" fontId="19" fillId="0" borderId="1" xfId="0" applyFont="1" applyFill="1" applyBorder="1" applyAlignment="1" applyProtection="1">
      <alignment vertical="center"/>
      <protection locked="0"/>
    </xf>
    <xf numFmtId="0" fontId="68" fillId="0" borderId="0" xfId="0" applyFont="1" applyFill="1" applyBorder="1" applyAlignment="1" applyProtection="1">
      <alignment horizontal="left" vertical="center"/>
    </xf>
    <xf numFmtId="0" fontId="68" fillId="0" borderId="0" xfId="0" applyFont="1" applyBorder="1" applyAlignment="1" applyProtection="1">
      <alignment vertical="center"/>
    </xf>
    <xf numFmtId="0" fontId="68" fillId="0" borderId="0" xfId="0" applyFont="1" applyBorder="1" applyAlignment="1" applyProtection="1">
      <alignment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68" fillId="0" borderId="0" xfId="0" applyFont="1" applyFill="1" applyBorder="1" applyAlignment="1" applyProtection="1">
      <alignment vertical="center"/>
      <protection locked="0"/>
    </xf>
    <xf numFmtId="0" fontId="19" fillId="0" borderId="0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9" fillId="0" borderId="74" xfId="0" applyFont="1" applyFill="1" applyBorder="1" applyAlignment="1">
      <alignment vertical="center"/>
    </xf>
    <xf numFmtId="0" fontId="19" fillId="0" borderId="34" xfId="0" applyFont="1" applyFill="1" applyBorder="1" applyAlignment="1" applyProtection="1">
      <alignment vertical="center"/>
      <protection locked="0"/>
    </xf>
    <xf numFmtId="0" fontId="68" fillId="0" borderId="31" xfId="0" applyFont="1" applyFill="1" applyBorder="1" applyAlignment="1" applyProtection="1">
      <alignment vertical="center"/>
      <protection locked="0"/>
    </xf>
    <xf numFmtId="0" fontId="19" fillId="0" borderId="31" xfId="0" applyFont="1" applyFill="1" applyBorder="1" applyAlignment="1" applyProtection="1">
      <alignment vertical="center"/>
      <protection locked="0"/>
    </xf>
    <xf numFmtId="0" fontId="19" fillId="0" borderId="31" xfId="0" applyFont="1" applyBorder="1" applyAlignment="1" applyProtection="1">
      <alignment horizontal="left" vertical="center"/>
    </xf>
    <xf numFmtId="0" fontId="19" fillId="0" borderId="31" xfId="0" applyFont="1" applyBorder="1" applyAlignment="1" applyProtection="1">
      <alignment horizontal="center" vertical="center"/>
    </xf>
    <xf numFmtId="0" fontId="19" fillId="0" borderId="31" xfId="0" applyNumberFormat="1" applyFont="1" applyFill="1" applyBorder="1" applyAlignment="1">
      <alignment vertical="center"/>
    </xf>
    <xf numFmtId="49" fontId="19" fillId="0" borderId="31" xfId="0" applyNumberFormat="1" applyFont="1" applyFill="1" applyBorder="1" applyAlignment="1">
      <alignment vertical="center"/>
    </xf>
    <xf numFmtId="0" fontId="19" fillId="0" borderId="31" xfId="0" applyFont="1" applyFill="1" applyBorder="1" applyAlignment="1">
      <alignment vertical="center"/>
    </xf>
    <xf numFmtId="0" fontId="19" fillId="0" borderId="31" xfId="0" applyFont="1" applyBorder="1" applyAlignment="1" applyProtection="1">
      <alignment vertical="center"/>
      <protection locked="0"/>
    </xf>
    <xf numFmtId="0" fontId="19" fillId="0" borderId="35" xfId="0" applyFont="1" applyFill="1" applyBorder="1" applyAlignment="1">
      <alignment vertical="center"/>
    </xf>
    <xf numFmtId="0" fontId="73" fillId="0" borderId="20" xfId="0" applyFont="1" applyFill="1" applyBorder="1" applyAlignment="1">
      <alignment vertical="center"/>
    </xf>
    <xf numFmtId="0" fontId="73" fillId="0" borderId="20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/>
    </xf>
    <xf numFmtId="49" fontId="68" fillId="0" borderId="20" xfId="0" applyNumberFormat="1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vertical="center"/>
    </xf>
    <xf numFmtId="0" fontId="19" fillId="0" borderId="28" xfId="0" applyFont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67" fillId="0" borderId="0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73" fillId="0" borderId="6" xfId="0" applyFont="1" applyFill="1" applyBorder="1" applyAlignment="1">
      <alignment horizontal="center" vertical="center"/>
    </xf>
    <xf numFmtId="0" fontId="19" fillId="0" borderId="5" xfId="0" applyFont="1" applyBorder="1" applyAlignment="1">
      <alignment vertical="center"/>
    </xf>
    <xf numFmtId="0" fontId="67" fillId="0" borderId="3" xfId="0" applyFont="1" applyFill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40" xfId="0" applyFont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69" fillId="0" borderId="20" xfId="0" applyFont="1" applyFill="1" applyBorder="1" applyAlignment="1">
      <alignment vertical="center"/>
    </xf>
    <xf numFmtId="0" fontId="30" fillId="0" borderId="20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vertical="center"/>
    </xf>
    <xf numFmtId="0" fontId="56" fillId="0" borderId="41" xfId="0" applyFont="1" applyFill="1" applyBorder="1" applyAlignment="1">
      <alignment vertical="center"/>
    </xf>
    <xf numFmtId="0" fontId="57" fillId="0" borderId="3" xfId="0" applyFont="1" applyBorder="1" applyAlignment="1" applyProtection="1">
      <alignment vertical="center"/>
    </xf>
    <xf numFmtId="0" fontId="56" fillId="0" borderId="3" xfId="0" applyFont="1" applyBorder="1" applyAlignment="1" applyProtection="1">
      <alignment vertical="center"/>
    </xf>
    <xf numFmtId="0" fontId="57" fillId="0" borderId="43" xfId="0" applyFont="1" applyBorder="1" applyAlignment="1" applyProtection="1">
      <alignment vertical="center"/>
    </xf>
    <xf numFmtId="0" fontId="56" fillId="0" borderId="41" xfId="0" applyFont="1" applyBorder="1" applyAlignment="1">
      <alignment vertical="center"/>
    </xf>
    <xf numFmtId="0" fontId="56" fillId="0" borderId="41" xfId="0" applyFont="1" applyBorder="1" applyAlignment="1" applyProtection="1">
      <alignment horizontal="left" vertical="center"/>
    </xf>
    <xf numFmtId="0" fontId="56" fillId="0" borderId="41" xfId="0" applyFont="1" applyBorder="1" applyAlignment="1" applyProtection="1">
      <alignment vertical="center"/>
    </xf>
    <xf numFmtId="0" fontId="56" fillId="0" borderId="0" xfId="0" applyFont="1" applyBorder="1" applyAlignment="1" applyProtection="1">
      <alignment horizontal="left" vertical="center"/>
    </xf>
    <xf numFmtId="0" fontId="57" fillId="0" borderId="14" xfId="0" applyFont="1" applyBorder="1" applyAlignment="1" applyProtection="1">
      <alignment vertical="center"/>
    </xf>
    <xf numFmtId="49" fontId="7" fillId="0" borderId="79" xfId="0" applyNumberFormat="1" applyFont="1" applyBorder="1" applyAlignment="1">
      <alignment horizontal="center"/>
    </xf>
    <xf numFmtId="49" fontId="3" fillId="0" borderId="11" xfId="0" applyNumberFormat="1" applyFont="1" applyFill="1" applyBorder="1" applyProtection="1"/>
    <xf numFmtId="0" fontId="19" fillId="0" borderId="2" xfId="0" applyFont="1" applyFill="1" applyBorder="1" applyAlignment="1" applyProtection="1">
      <alignment vertical="center"/>
    </xf>
    <xf numFmtId="0" fontId="19" fillId="0" borderId="40" xfId="0" applyFont="1" applyBorder="1" applyAlignment="1" applyProtection="1">
      <alignment vertical="center"/>
    </xf>
    <xf numFmtId="0" fontId="19" fillId="0" borderId="2" xfId="0" applyFont="1" applyBorder="1" applyAlignment="1" applyProtection="1">
      <alignment vertical="center"/>
    </xf>
    <xf numFmtId="0" fontId="19" fillId="0" borderId="37" xfId="0" applyFont="1" applyBorder="1" applyAlignment="1" applyProtection="1">
      <alignment vertical="center"/>
      <protection locked="0"/>
    </xf>
    <xf numFmtId="0" fontId="19" fillId="0" borderId="36" xfId="0" applyFont="1" applyBorder="1" applyAlignment="1" applyProtection="1">
      <alignment vertical="center"/>
      <protection locked="0"/>
    </xf>
    <xf numFmtId="0" fontId="19" fillId="0" borderId="40" xfId="0" applyFont="1" applyBorder="1" applyAlignment="1" applyProtection="1">
      <alignment vertical="center"/>
      <protection locked="0"/>
    </xf>
    <xf numFmtId="0" fontId="67" fillId="0" borderId="40" xfId="0" applyFont="1" applyBorder="1" applyAlignment="1" applyProtection="1">
      <alignment vertical="center"/>
      <protection locked="0"/>
    </xf>
    <xf numFmtId="0" fontId="75" fillId="0" borderId="0" xfId="0" applyFont="1" applyFill="1" applyBorder="1" applyAlignment="1">
      <alignment vertical="center"/>
    </xf>
    <xf numFmtId="0" fontId="75" fillId="0" borderId="0" xfId="0" applyFont="1" applyBorder="1" applyAlignment="1">
      <alignment vertical="center"/>
    </xf>
    <xf numFmtId="0" fontId="75" fillId="0" borderId="3" xfId="0" applyFont="1" applyFill="1" applyBorder="1" applyAlignment="1">
      <alignment vertical="center"/>
    </xf>
    <xf numFmtId="49" fontId="7" fillId="0" borderId="77" xfId="0" applyNumberFormat="1" applyFont="1" applyBorder="1" applyAlignment="1">
      <alignment horizontal="center"/>
    </xf>
    <xf numFmtId="49" fontId="7" fillId="0" borderId="25" xfId="0" applyNumberFormat="1" applyFont="1" applyBorder="1" applyAlignment="1">
      <alignment horizontal="center"/>
    </xf>
    <xf numFmtId="49" fontId="7" fillId="0" borderId="68" xfId="0" applyNumberFormat="1" applyFont="1" applyBorder="1" applyAlignment="1">
      <alignment horizontal="center"/>
    </xf>
    <xf numFmtId="0" fontId="69" fillId="0" borderId="0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2" xfId="0" applyFont="1" applyFill="1" applyBorder="1" applyAlignment="1" applyProtection="1">
      <alignment vertical="center"/>
      <protection locked="0"/>
    </xf>
    <xf numFmtId="0" fontId="67" fillId="0" borderId="40" xfId="0" applyFont="1" applyBorder="1" applyAlignment="1" applyProtection="1">
      <alignment vertical="center"/>
    </xf>
    <xf numFmtId="0" fontId="69" fillId="0" borderId="40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13" fillId="0" borderId="26" xfId="0" applyNumberFormat="1" applyFont="1" applyFill="1" applyBorder="1" applyAlignment="1" applyProtection="1"/>
    <xf numFmtId="0" fontId="13" fillId="0" borderId="36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/>
    <xf numFmtId="0" fontId="13" fillId="0" borderId="40" xfId="0" applyNumberFormat="1" applyFont="1" applyFill="1" applyBorder="1" applyAlignment="1" applyProtection="1"/>
    <xf numFmtId="0" fontId="12" fillId="0" borderId="4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7" fillId="0" borderId="14" xfId="2" quotePrefix="1" applyNumberFormat="1" applyFont="1" applyBorder="1" applyAlignment="1">
      <alignment horizontal="left" vertical="center"/>
    </xf>
    <xf numFmtId="0" fontId="7" fillId="0" borderId="7" xfId="2" quotePrefix="1" applyNumberFormat="1" applyFont="1" applyBorder="1" applyAlignment="1" applyProtection="1">
      <alignment horizontal="left" vertical="center"/>
      <protection locked="0"/>
    </xf>
    <xf numFmtId="49" fontId="0" fillId="0" borderId="2" xfId="0" applyNumberFormat="1" applyBorder="1"/>
    <xf numFmtId="0" fontId="13" fillId="0" borderId="2" xfId="0" applyNumberFormat="1" applyFont="1" applyFill="1" applyBorder="1" applyAlignment="1" applyProtection="1"/>
    <xf numFmtId="49" fontId="4" fillId="0" borderId="0" xfId="0" applyNumberFormat="1" applyFont="1" applyBorder="1" applyAlignment="1"/>
    <xf numFmtId="49" fontId="0" fillId="0" borderId="26" xfId="0" applyNumberFormat="1" applyBorder="1"/>
    <xf numFmtId="0" fontId="13" fillId="0" borderId="3" xfId="0" applyNumberFormat="1" applyFont="1" applyFill="1" applyBorder="1" applyAlignment="1" applyProtection="1"/>
    <xf numFmtId="49" fontId="55" fillId="0" borderId="5" xfId="0" applyNumberFormat="1" applyFont="1" applyBorder="1" applyAlignment="1"/>
    <xf numFmtId="49" fontId="0" fillId="0" borderId="0" xfId="0" applyNumberFormat="1" applyAlignment="1">
      <alignment horizontal="left"/>
    </xf>
    <xf numFmtId="0" fontId="13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Border="1" applyAlignment="1">
      <alignment horizontal="left"/>
    </xf>
    <xf numFmtId="0" fontId="13" fillId="0" borderId="8" xfId="0" applyNumberFormat="1" applyFont="1" applyFill="1" applyBorder="1" applyAlignment="1" applyProtection="1"/>
    <xf numFmtId="0" fontId="13" fillId="0" borderId="5" xfId="0" applyNumberFormat="1" applyFont="1" applyFill="1" applyBorder="1" applyAlignment="1" applyProtection="1"/>
    <xf numFmtId="49" fontId="0" fillId="0" borderId="4" xfId="0" applyNumberFormat="1" applyBorder="1"/>
    <xf numFmtId="49" fontId="0" fillId="0" borderId="36" xfId="0" applyNumberFormat="1" applyBorder="1"/>
    <xf numFmtId="49" fontId="20" fillId="0" borderId="14" xfId="0" applyNumberFormat="1" applyFont="1" applyFill="1" applyBorder="1" applyAlignment="1" applyProtection="1">
      <alignment vertical="center"/>
    </xf>
    <xf numFmtId="49" fontId="20" fillId="0" borderId="3" xfId="0" applyNumberFormat="1" applyFont="1" applyFill="1" applyBorder="1" applyAlignment="1" applyProtection="1">
      <alignment vertical="center"/>
    </xf>
    <xf numFmtId="49" fontId="20" fillId="0" borderId="4" xfId="0" applyNumberFormat="1" applyFont="1" applyFill="1" applyBorder="1" applyAlignment="1" applyProtection="1">
      <alignment vertical="center"/>
    </xf>
    <xf numFmtId="49" fontId="66" fillId="0" borderId="2" xfId="0" applyNumberFormat="1" applyFont="1" applyFill="1" applyBorder="1" applyAlignment="1" applyProtection="1">
      <alignment vertical="center"/>
    </xf>
    <xf numFmtId="49" fontId="66" fillId="0" borderId="0" xfId="0" applyNumberFormat="1" applyFont="1" applyFill="1" applyBorder="1" applyAlignment="1" applyProtection="1">
      <alignment vertical="center"/>
    </xf>
    <xf numFmtId="0" fontId="75" fillId="0" borderId="0" xfId="0" applyFont="1" applyBorder="1" applyProtection="1">
      <protection locked="0"/>
    </xf>
    <xf numFmtId="0" fontId="75" fillId="0" borderId="0" xfId="0" applyFont="1" applyBorder="1" applyProtection="1"/>
    <xf numFmtId="0" fontId="75" fillId="0" borderId="2" xfId="0" applyFont="1" applyBorder="1" applyAlignment="1" applyProtection="1">
      <protection locked="0"/>
    </xf>
    <xf numFmtId="0" fontId="75" fillId="0" borderId="0" xfId="0" applyFont="1" applyFill="1" applyBorder="1" applyAlignment="1" applyProtection="1">
      <protection locked="0"/>
    </xf>
    <xf numFmtId="0" fontId="3" fillId="0" borderId="13" xfId="0" applyNumberFormat="1" applyFont="1" applyFill="1" applyBorder="1" applyAlignment="1" applyProtection="1">
      <alignment horizontal="right"/>
    </xf>
    <xf numFmtId="0" fontId="5" fillId="0" borderId="0" xfId="0" applyNumberFormat="1" applyFont="1" applyFill="1" applyBorder="1" applyProtection="1"/>
    <xf numFmtId="0" fontId="19" fillId="0" borderId="0" xfId="0" applyFont="1" applyBorder="1" applyAlignment="1">
      <alignment horizontal="center" vertical="center"/>
    </xf>
    <xf numFmtId="0" fontId="55" fillId="0" borderId="0" xfId="0" applyFont="1" applyFill="1" applyBorder="1" applyAlignment="1"/>
    <xf numFmtId="49" fontId="55" fillId="0" borderId="0" xfId="0" applyNumberFormat="1" applyFont="1" applyFill="1" applyBorder="1" applyAlignment="1" applyProtection="1">
      <alignment horizontal="left"/>
      <protection locked="0"/>
    </xf>
    <xf numFmtId="0" fontId="56" fillId="0" borderId="36" xfId="0" applyNumberFormat="1" applyFont="1" applyFill="1" applyBorder="1" applyAlignment="1" applyProtection="1"/>
    <xf numFmtId="0" fontId="56" fillId="0" borderId="26" xfId="0" applyNumberFormat="1" applyFont="1" applyFill="1" applyBorder="1" applyAlignment="1" applyProtection="1"/>
    <xf numFmtId="49" fontId="56" fillId="0" borderId="26" xfId="0" applyNumberFormat="1" applyFont="1" applyBorder="1"/>
    <xf numFmtId="49" fontId="56" fillId="0" borderId="36" xfId="0" applyNumberFormat="1" applyFont="1" applyBorder="1"/>
    <xf numFmtId="0" fontId="12" fillId="6" borderId="0" xfId="0" applyNumberFormat="1" applyFont="1" applyFill="1" applyBorder="1" applyAlignment="1" applyProtection="1"/>
    <xf numFmtId="0" fontId="13" fillId="6" borderId="0" xfId="0" applyNumberFormat="1" applyFont="1" applyFill="1" applyBorder="1" applyAlignment="1" applyProtection="1"/>
    <xf numFmtId="49" fontId="0" fillId="6" borderId="0" xfId="0" applyNumberFormat="1" applyFill="1"/>
    <xf numFmtId="0" fontId="16" fillId="0" borderId="19" xfId="0" applyFont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 wrapText="1"/>
    </xf>
    <xf numFmtId="0" fontId="16" fillId="0" borderId="55" xfId="0" applyFont="1" applyBorder="1" applyAlignment="1" applyProtection="1">
      <alignment horizontal="center" vertical="center" wrapText="1"/>
    </xf>
    <xf numFmtId="0" fontId="26" fillId="0" borderId="89" xfId="0" applyFont="1" applyBorder="1" applyAlignment="1" applyProtection="1">
      <alignment horizontal="center"/>
      <protection locked="0"/>
    </xf>
    <xf numFmtId="0" fontId="26" fillId="0" borderId="71" xfId="0" applyFont="1" applyBorder="1" applyAlignment="1" applyProtection="1">
      <alignment horizontal="center"/>
      <protection locked="0"/>
    </xf>
    <xf numFmtId="0" fontId="26" fillId="0" borderId="91" xfId="0" applyFont="1" applyBorder="1" applyAlignment="1" applyProtection="1">
      <alignment horizontal="center"/>
      <protection locked="0"/>
    </xf>
    <xf numFmtId="0" fontId="26" fillId="0" borderId="24" xfId="0" applyFont="1" applyBorder="1" applyAlignment="1" applyProtection="1">
      <alignment horizontal="center"/>
      <protection locked="0"/>
    </xf>
    <xf numFmtId="0" fontId="26" fillId="0" borderId="26" xfId="0" applyFont="1" applyBorder="1" applyAlignment="1" applyProtection="1">
      <alignment horizontal="center"/>
      <protection locked="0"/>
    </xf>
    <xf numFmtId="0" fontId="26" fillId="0" borderId="53" xfId="0" applyFont="1" applyBorder="1" applyAlignment="1" applyProtection="1">
      <alignment horizontal="center"/>
      <protection locked="0"/>
    </xf>
    <xf numFmtId="0" fontId="26" fillId="0" borderId="25" xfId="0" applyFont="1" applyBorder="1" applyAlignment="1" applyProtection="1">
      <alignment horizontal="center"/>
      <protection locked="0"/>
    </xf>
    <xf numFmtId="0" fontId="26" fillId="0" borderId="29" xfId="0" applyFont="1" applyBorder="1" applyAlignment="1" applyProtection="1">
      <alignment horizontal="center"/>
      <protection locked="0"/>
    </xf>
    <xf numFmtId="0" fontId="26" fillId="0" borderId="37" xfId="0" applyFont="1" applyBorder="1" applyAlignment="1" applyProtection="1">
      <alignment horizontal="center"/>
      <protection locked="0"/>
    </xf>
    <xf numFmtId="0" fontId="26" fillId="0" borderId="46" xfId="0" applyFont="1" applyBorder="1" applyAlignment="1" applyProtection="1">
      <alignment horizontal="center"/>
      <protection locked="0"/>
    </xf>
    <xf numFmtId="0" fontId="16" fillId="0" borderId="19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16" fillId="0" borderId="54" xfId="0" applyFont="1" applyBorder="1" applyAlignment="1" applyProtection="1">
      <alignment horizontal="center" vertical="center"/>
    </xf>
    <xf numFmtId="0" fontId="0" fillId="0" borderId="4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19" fillId="3" borderId="44" xfId="0" applyFont="1" applyFill="1" applyBorder="1" applyAlignment="1" applyProtection="1">
      <alignment horizontal="center"/>
    </xf>
    <xf numFmtId="0" fontId="19" fillId="3" borderId="36" xfId="0" applyFont="1" applyFill="1" applyBorder="1" applyAlignment="1" applyProtection="1">
      <alignment horizontal="center"/>
    </xf>
    <xf numFmtId="0" fontId="19" fillId="3" borderId="47" xfId="0" applyFont="1" applyFill="1" applyBorder="1" applyAlignment="1" applyProtection="1">
      <alignment horizontal="center"/>
    </xf>
    <xf numFmtId="0" fontId="19" fillId="0" borderId="44" xfId="0" applyFont="1" applyBorder="1" applyAlignment="1" applyProtection="1">
      <alignment horizontal="center"/>
    </xf>
    <xf numFmtId="0" fontId="19" fillId="0" borderId="36" xfId="0" applyFont="1" applyBorder="1" applyAlignment="1" applyProtection="1">
      <alignment horizontal="center"/>
    </xf>
    <xf numFmtId="0" fontId="19" fillId="0" borderId="47" xfId="0" applyFont="1" applyBorder="1" applyAlignment="1" applyProtection="1">
      <alignment horizontal="center"/>
    </xf>
    <xf numFmtId="0" fontId="31" fillId="0" borderId="43" xfId="0" applyNumberFormat="1" applyFont="1" applyFill="1" applyBorder="1" applyAlignment="1" applyProtection="1">
      <alignment horizontal="center"/>
    </xf>
    <xf numFmtId="0" fontId="31" fillId="0" borderId="41" xfId="0" applyNumberFormat="1" applyFont="1" applyFill="1" applyBorder="1" applyAlignment="1" applyProtection="1">
      <alignment horizontal="center"/>
    </xf>
    <xf numFmtId="0" fontId="31" fillId="0" borderId="28" xfId="0" applyNumberFormat="1" applyFont="1" applyFill="1" applyBorder="1" applyAlignment="1" applyProtection="1">
      <alignment horizontal="center"/>
    </xf>
    <xf numFmtId="0" fontId="3" fillId="0" borderId="57" xfId="0" applyNumberFormat="1" applyFont="1" applyFill="1" applyBorder="1" applyAlignment="1">
      <alignment horizontal="center"/>
    </xf>
    <xf numFmtId="0" fontId="3" fillId="0" borderId="58" xfId="0" applyNumberFormat="1" applyFont="1" applyFill="1" applyBorder="1" applyAlignment="1">
      <alignment horizontal="center"/>
    </xf>
    <xf numFmtId="0" fontId="34" fillId="0" borderId="43" xfId="0" applyFont="1" applyFill="1" applyBorder="1" applyAlignment="1" applyProtection="1">
      <alignment horizontal="center"/>
    </xf>
    <xf numFmtId="0" fontId="34" fillId="0" borderId="41" xfId="0" applyFont="1" applyFill="1" applyBorder="1" applyAlignment="1" applyProtection="1">
      <alignment horizontal="center"/>
    </xf>
    <xf numFmtId="0" fontId="34" fillId="0" borderId="56" xfId="0" applyFont="1" applyFill="1" applyBorder="1" applyAlignment="1" applyProtection="1">
      <alignment horizontal="center"/>
    </xf>
    <xf numFmtId="0" fontId="19" fillId="0" borderId="69" xfId="0" applyFont="1" applyBorder="1" applyAlignment="1" applyProtection="1">
      <alignment horizontal="center"/>
    </xf>
    <xf numFmtId="0" fontId="19" fillId="0" borderId="46" xfId="0" applyFont="1" applyBorder="1" applyAlignment="1" applyProtection="1">
      <alignment horizontal="center"/>
    </xf>
    <xf numFmtId="0" fontId="0" fillId="0" borderId="36" xfId="0" applyFont="1" applyBorder="1" applyAlignment="1" applyProtection="1">
      <alignment horizontal="center"/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16" fillId="0" borderId="36" xfId="0" applyFont="1" applyBorder="1" applyAlignment="1" applyProtection="1">
      <alignment horizontal="center"/>
      <protection locked="0"/>
    </xf>
    <xf numFmtId="0" fontId="19" fillId="0" borderId="24" xfId="0" applyFont="1" applyBorder="1" applyAlignment="1" applyProtection="1">
      <alignment horizontal="center"/>
    </xf>
    <xf numFmtId="0" fontId="19" fillId="0" borderId="26" xfId="0" applyFont="1" applyBorder="1" applyAlignment="1" applyProtection="1">
      <alignment horizontal="center"/>
    </xf>
    <xf numFmtId="0" fontId="19" fillId="0" borderId="49" xfId="0" applyFont="1" applyBorder="1" applyAlignment="1" applyProtection="1">
      <alignment horizontal="center"/>
    </xf>
    <xf numFmtId="0" fontId="19" fillId="3" borderId="24" xfId="0" applyFont="1" applyFill="1" applyBorder="1" applyAlignment="1" applyProtection="1">
      <alignment horizontal="center"/>
    </xf>
    <xf numFmtId="0" fontId="19" fillId="3" borderId="26" xfId="0" applyFont="1" applyFill="1" applyBorder="1" applyAlignment="1" applyProtection="1">
      <alignment horizontal="center"/>
    </xf>
    <xf numFmtId="0" fontId="19" fillId="3" borderId="49" xfId="0" applyFont="1" applyFill="1" applyBorder="1" applyAlignment="1" applyProtection="1">
      <alignment horizontal="center"/>
    </xf>
    <xf numFmtId="0" fontId="19" fillId="0" borderId="61" xfId="0" applyFont="1" applyBorder="1" applyAlignment="1" applyProtection="1">
      <alignment horizontal="center"/>
    </xf>
    <xf numFmtId="0" fontId="19" fillId="0" borderId="25" xfId="0" applyFont="1" applyBorder="1" applyAlignment="1" applyProtection="1">
      <alignment horizontal="center"/>
    </xf>
    <xf numFmtId="0" fontId="16" fillId="0" borderId="17" xfId="0" applyFont="1" applyBorder="1" applyAlignment="1" applyProtection="1">
      <alignment horizontal="center" vertical="center"/>
    </xf>
    <xf numFmtId="0" fontId="26" fillId="0" borderId="90" xfId="0" applyFont="1" applyBorder="1" applyAlignment="1" applyProtection="1">
      <alignment horizontal="center"/>
      <protection locked="0"/>
    </xf>
    <xf numFmtId="49" fontId="15" fillId="0" borderId="73" xfId="0" applyNumberFormat="1" applyFont="1" applyBorder="1" applyAlignment="1" applyProtection="1">
      <alignment horizontal="center"/>
      <protection locked="0"/>
    </xf>
    <xf numFmtId="49" fontId="15" fillId="0" borderId="46" xfId="0" applyNumberFormat="1" applyFont="1" applyBorder="1" applyAlignment="1" applyProtection="1">
      <alignment horizontal="center"/>
      <protection locked="0"/>
    </xf>
    <xf numFmtId="49" fontId="15" fillId="0" borderId="50" xfId="0" applyNumberFormat="1" applyFont="1" applyBorder="1" applyAlignment="1" applyProtection="1">
      <alignment horizontal="center"/>
      <protection locked="0"/>
    </xf>
    <xf numFmtId="49" fontId="15" fillId="0" borderId="25" xfId="0" applyNumberFormat="1" applyFont="1" applyBorder="1" applyAlignment="1" applyProtection="1">
      <alignment horizontal="center"/>
      <protection locked="0"/>
    </xf>
    <xf numFmtId="49" fontId="15" fillId="0" borderId="88" xfId="0" applyNumberFormat="1" applyFont="1" applyBorder="1" applyAlignment="1" applyProtection="1">
      <alignment horizontal="center"/>
      <protection locked="0"/>
    </xf>
    <xf numFmtId="49" fontId="15" fillId="0" borderId="3" xfId="0" applyNumberFormat="1" applyFont="1" applyBorder="1" applyAlignment="1" applyProtection="1">
      <alignment horizontal="center"/>
      <protection locked="0"/>
    </xf>
    <xf numFmtId="0" fontId="19" fillId="3" borderId="38" xfId="0" applyFont="1" applyFill="1" applyBorder="1" applyAlignment="1" applyProtection="1">
      <alignment horizontal="center"/>
    </xf>
    <xf numFmtId="0" fontId="19" fillId="3" borderId="39" xfId="0" applyFont="1" applyFill="1" applyBorder="1" applyAlignment="1" applyProtection="1">
      <alignment horizontal="center"/>
    </xf>
    <xf numFmtId="0" fontId="19" fillId="3" borderId="51" xfId="0" applyFont="1" applyFill="1" applyBorder="1" applyAlignment="1" applyProtection="1">
      <alignment horizontal="center"/>
    </xf>
    <xf numFmtId="0" fontId="3" fillId="0" borderId="36" xfId="0" applyNumberFormat="1" applyFont="1" applyFill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19" fillId="0" borderId="39" xfId="0" applyFont="1" applyBorder="1" applyAlignment="1" applyProtection="1">
      <alignment horizontal="center"/>
    </xf>
    <xf numFmtId="0" fontId="19" fillId="0" borderId="51" xfId="0" applyFont="1" applyBorder="1" applyAlignment="1" applyProtection="1">
      <alignment horizontal="center"/>
    </xf>
    <xf numFmtId="164" fontId="15" fillId="0" borderId="26" xfId="0" applyNumberFormat="1" applyFont="1" applyBorder="1" applyAlignment="1" applyProtection="1">
      <alignment horizontal="center"/>
      <protection locked="0"/>
    </xf>
    <xf numFmtId="164" fontId="15" fillId="0" borderId="31" xfId="0" applyNumberFormat="1" applyFont="1" applyBorder="1" applyAlignment="1" applyProtection="1">
      <alignment horizontal="center"/>
      <protection locked="0"/>
    </xf>
    <xf numFmtId="0" fontId="19" fillId="0" borderId="70" xfId="0" applyFont="1" applyBorder="1" applyAlignment="1" applyProtection="1">
      <alignment horizontal="center"/>
    </xf>
    <xf numFmtId="0" fontId="19" fillId="0" borderId="64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26" fillId="0" borderId="92" xfId="0" applyFont="1" applyBorder="1" applyAlignment="1" applyProtection="1">
      <alignment horizontal="center"/>
      <protection locked="0"/>
    </xf>
    <xf numFmtId="164" fontId="15" fillId="0" borderId="2" xfId="0" applyNumberFormat="1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</xf>
    <xf numFmtId="0" fontId="0" fillId="0" borderId="11" xfId="0" applyFont="1" applyBorder="1" applyAlignment="1" applyProtection="1">
      <alignment horizontal="center"/>
    </xf>
    <xf numFmtId="0" fontId="0" fillId="0" borderId="72" xfId="0" applyFont="1" applyBorder="1" applyAlignment="1" applyProtection="1">
      <alignment horizontal="center"/>
    </xf>
    <xf numFmtId="0" fontId="0" fillId="0" borderId="13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33" xfId="0" applyFont="1" applyBorder="1" applyAlignment="1" applyProtection="1">
      <alignment horizontal="center"/>
    </xf>
    <xf numFmtId="0" fontId="0" fillId="0" borderId="31" xfId="0" applyFont="1" applyBorder="1" applyAlignment="1" applyProtection="1">
      <alignment horizontal="center"/>
    </xf>
    <xf numFmtId="0" fontId="0" fillId="0" borderId="32" xfId="0" applyFont="1" applyBorder="1" applyAlignment="1" applyProtection="1">
      <alignment horizontal="center"/>
    </xf>
    <xf numFmtId="0" fontId="19" fillId="0" borderId="37" xfId="0" applyFont="1" applyBorder="1" applyAlignment="1" applyProtection="1">
      <alignment horizontal="center"/>
    </xf>
    <xf numFmtId="49" fontId="15" fillId="0" borderId="33" xfId="0" applyNumberFormat="1" applyFont="1" applyBorder="1" applyAlignment="1" applyProtection="1">
      <alignment horizontal="center"/>
      <protection locked="0"/>
    </xf>
    <xf numFmtId="49" fontId="15" fillId="0" borderId="32" xfId="0" applyNumberFormat="1" applyFont="1" applyBorder="1" applyAlignment="1" applyProtection="1">
      <alignment horizontal="center"/>
      <protection locked="0"/>
    </xf>
    <xf numFmtId="0" fontId="19" fillId="0" borderId="71" xfId="0" applyFont="1" applyBorder="1" applyAlignment="1" applyProtection="1">
      <alignment horizontal="center"/>
    </xf>
    <xf numFmtId="0" fontId="53" fillId="0" borderId="9" xfId="0" applyFont="1" applyBorder="1" applyAlignment="1" applyProtection="1">
      <alignment horizontal="center"/>
    </xf>
    <xf numFmtId="0" fontId="53" fillId="0" borderId="0" xfId="0" applyFont="1" applyBorder="1" applyAlignment="1" applyProtection="1">
      <alignment horizontal="center"/>
    </xf>
    <xf numFmtId="0" fontId="53" fillId="0" borderId="5" xfId="0" applyFont="1" applyBorder="1" applyAlignment="1" applyProtection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quotePrefix="1" applyFont="1" applyBorder="1" applyAlignment="1">
      <alignment horizontal="left"/>
    </xf>
    <xf numFmtId="0" fontId="16" fillId="0" borderId="26" xfId="0" applyFont="1" applyBorder="1" applyAlignment="1" applyProtection="1">
      <alignment horizontal="center"/>
      <protection locked="0"/>
    </xf>
    <xf numFmtId="0" fontId="34" fillId="0" borderId="43" xfId="0" applyFont="1" applyBorder="1" applyAlignment="1" applyProtection="1">
      <alignment horizontal="center"/>
    </xf>
    <xf numFmtId="0" fontId="34" fillId="0" borderId="41" xfId="0" applyFont="1" applyBorder="1" applyAlignment="1" applyProtection="1">
      <alignment horizontal="center"/>
    </xf>
    <xf numFmtId="0" fontId="34" fillId="0" borderId="56" xfId="0" applyFont="1" applyBorder="1" applyAlignment="1" applyProtection="1">
      <alignment horizontal="center"/>
    </xf>
    <xf numFmtId="0" fontId="16" fillId="0" borderId="26" xfId="0" applyFont="1" applyBorder="1" applyAlignment="1">
      <alignment horizontal="center"/>
    </xf>
    <xf numFmtId="0" fontId="52" fillId="0" borderId="36" xfId="0" applyFont="1" applyBorder="1" applyAlignment="1" applyProtection="1">
      <alignment horizontal="center"/>
      <protection locked="0"/>
    </xf>
    <xf numFmtId="0" fontId="21" fillId="0" borderId="0" xfId="0" applyFont="1" applyBorder="1" applyAlignment="1" applyProtection="1">
      <alignment horizontal="left"/>
    </xf>
    <xf numFmtId="49" fontId="66" fillId="0" borderId="7" xfId="0" applyNumberFormat="1" applyFont="1" applyFill="1" applyBorder="1" applyAlignment="1" applyProtection="1">
      <alignment horizontal="center" vertical="center"/>
    </xf>
    <xf numFmtId="49" fontId="66" fillId="0" borderId="2" xfId="0" applyNumberFormat="1" applyFont="1" applyFill="1" applyBorder="1" applyAlignment="1" applyProtection="1">
      <alignment horizontal="center" vertical="center"/>
    </xf>
    <xf numFmtId="49" fontId="66" fillId="0" borderId="8" xfId="0" applyNumberFormat="1" applyFont="1" applyFill="1" applyBorder="1" applyAlignment="1" applyProtection="1">
      <alignment horizontal="center" vertical="center"/>
    </xf>
    <xf numFmtId="49" fontId="66" fillId="0" borderId="9" xfId="0" applyNumberFormat="1" applyFont="1" applyFill="1" applyBorder="1" applyAlignment="1" applyProtection="1">
      <alignment horizontal="center" vertical="center"/>
    </xf>
    <xf numFmtId="49" fontId="66" fillId="0" borderId="0" xfId="0" applyNumberFormat="1" applyFont="1" applyFill="1" applyBorder="1" applyAlignment="1" applyProtection="1">
      <alignment horizontal="center" vertical="center"/>
    </xf>
    <xf numFmtId="49" fontId="66" fillId="0" borderId="5" xfId="0" applyNumberFormat="1" applyFont="1" applyFill="1" applyBorder="1" applyAlignment="1" applyProtection="1">
      <alignment horizontal="center" vertical="center"/>
    </xf>
    <xf numFmtId="49" fontId="12" fillId="0" borderId="3" xfId="0" applyNumberFormat="1" applyFont="1" applyFill="1" applyBorder="1" applyAlignment="1" applyProtection="1">
      <alignment horizontal="left" vertical="center"/>
    </xf>
    <xf numFmtId="49" fontId="12" fillId="0" borderId="3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Border="1" applyAlignment="1" applyProtection="1">
      <alignment horizontal="center"/>
      <protection locked="0"/>
    </xf>
    <xf numFmtId="49" fontId="11" fillId="0" borderId="40" xfId="0" applyNumberFormat="1" applyFont="1" applyBorder="1" applyAlignment="1" applyProtection="1">
      <alignment horizontal="center"/>
      <protection locked="0"/>
    </xf>
    <xf numFmtId="49" fontId="55" fillId="0" borderId="26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26" xfId="0" applyNumberFormat="1" applyFont="1" applyBorder="1" applyAlignment="1" applyProtection="1">
      <alignment horizontal="center"/>
      <protection locked="0"/>
    </xf>
    <xf numFmtId="49" fontId="5" fillId="0" borderId="36" xfId="0" applyNumberFormat="1" applyFont="1" applyBorder="1" applyAlignment="1" applyProtection="1">
      <alignment horizontal="center"/>
      <protection locked="0"/>
    </xf>
    <xf numFmtId="2" fontId="11" fillId="0" borderId="26" xfId="0" applyNumberFormat="1" applyFont="1" applyBorder="1" applyAlignment="1" applyProtection="1">
      <alignment horizontal="center"/>
      <protection locked="0"/>
    </xf>
    <xf numFmtId="2" fontId="11" fillId="0" borderId="26" xfId="0" applyNumberFormat="1" applyFont="1" applyFill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0" fontId="11" fillId="0" borderId="62" xfId="0" applyNumberFormat="1" applyFont="1" applyBorder="1" applyAlignment="1" applyProtection="1">
      <alignment horizontal="center"/>
      <protection locked="0"/>
    </xf>
    <xf numFmtId="0" fontId="3" fillId="0" borderId="43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63" xfId="0" applyNumberFormat="1" applyFont="1" applyFill="1" applyBorder="1" applyAlignment="1" applyProtection="1">
      <alignment horizontal="center"/>
      <protection locked="0"/>
    </xf>
    <xf numFmtId="49" fontId="4" fillId="0" borderId="43" xfId="0" applyNumberFormat="1" applyFont="1" applyBorder="1" applyAlignment="1" applyProtection="1">
      <alignment horizontal="center" vertical="center"/>
    </xf>
    <xf numFmtId="49" fontId="4" fillId="0" borderId="41" xfId="0" applyNumberFormat="1" applyFont="1" applyBorder="1" applyAlignment="1" applyProtection="1">
      <alignment horizontal="center" vertical="center"/>
    </xf>
    <xf numFmtId="49" fontId="4" fillId="0" borderId="28" xfId="0" applyNumberFormat="1" applyFont="1" applyBorder="1" applyAlignment="1" applyProtection="1">
      <alignment horizontal="center" vertical="center"/>
    </xf>
    <xf numFmtId="0" fontId="11" fillId="0" borderId="26" xfId="0" applyNumberFormat="1" applyFont="1" applyFill="1" applyBorder="1" applyAlignment="1" applyProtection="1">
      <alignment horizontal="center"/>
      <protection locked="0"/>
    </xf>
    <xf numFmtId="0" fontId="11" fillId="0" borderId="36" xfId="0" applyNumberFormat="1" applyFont="1" applyFill="1" applyBorder="1" applyAlignment="1" applyProtection="1">
      <alignment horizontal="center"/>
      <protection locked="0"/>
    </xf>
    <xf numFmtId="49" fontId="55" fillId="0" borderId="37" xfId="0" applyNumberFormat="1" applyFont="1" applyBorder="1" applyAlignment="1">
      <alignment horizontal="center"/>
    </xf>
    <xf numFmtId="49" fontId="55" fillId="0" borderId="29" xfId="0" applyNumberFormat="1" applyFont="1" applyBorder="1" applyAlignment="1">
      <alignment horizontal="center"/>
    </xf>
    <xf numFmtId="49" fontId="55" fillId="0" borderId="46" xfId="0" applyNumberFormat="1" applyFont="1" applyBorder="1" applyAlignment="1">
      <alignment horizontal="center"/>
    </xf>
    <xf numFmtId="0" fontId="55" fillId="0" borderId="2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3" fillId="4" borderId="38" xfId="0" applyFont="1" applyFill="1" applyBorder="1" applyAlignment="1">
      <alignment horizontal="center"/>
    </xf>
    <xf numFmtId="0" fontId="43" fillId="4" borderId="39" xfId="0" applyFont="1" applyFill="1" applyBorder="1" applyAlignment="1">
      <alignment horizontal="center"/>
    </xf>
    <xf numFmtId="0" fontId="43" fillId="4" borderId="64" xfId="0" applyFont="1" applyFill="1" applyBorder="1" applyAlignment="1">
      <alignment horizontal="center"/>
    </xf>
    <xf numFmtId="2" fontId="4" fillId="0" borderId="21" xfId="0" applyNumberFormat="1" applyFont="1" applyFill="1" applyBorder="1" applyAlignment="1">
      <alignment horizontal="center"/>
    </xf>
    <xf numFmtId="0" fontId="43" fillId="4" borderId="24" xfId="0" applyFont="1" applyFill="1" applyBorder="1" applyAlignment="1">
      <alignment horizontal="center"/>
    </xf>
    <xf numFmtId="0" fontId="43" fillId="4" borderId="26" xfId="0" applyFont="1" applyFill="1" applyBorder="1" applyAlignment="1">
      <alignment horizontal="center"/>
    </xf>
    <xf numFmtId="0" fontId="43" fillId="4" borderId="25" xfId="0" applyFont="1" applyFill="1" applyBorder="1" applyAlignment="1">
      <alignment horizontal="center"/>
    </xf>
    <xf numFmtId="0" fontId="3" fillId="0" borderId="48" xfId="0" applyNumberFormat="1" applyFont="1" applyFill="1" applyBorder="1" applyAlignment="1" applyProtection="1">
      <alignment horizontal="center"/>
    </xf>
    <xf numFmtId="49" fontId="11" fillId="0" borderId="43" xfId="0" applyNumberFormat="1" applyFont="1" applyBorder="1" applyAlignment="1" applyProtection="1">
      <alignment horizontal="center" vertical="center"/>
    </xf>
    <xf numFmtId="49" fontId="11" fillId="0" borderId="41" xfId="0" applyNumberFormat="1" applyFont="1" applyBorder="1" applyAlignment="1" applyProtection="1">
      <alignment horizontal="center" vertical="center"/>
    </xf>
    <xf numFmtId="49" fontId="11" fillId="0" borderId="28" xfId="0" applyNumberFormat="1" applyFont="1" applyBorder="1" applyAlignment="1" applyProtection="1">
      <alignment horizontal="center" vertical="center"/>
    </xf>
    <xf numFmtId="0" fontId="11" fillId="0" borderId="67" xfId="0" applyNumberFormat="1" applyFont="1" applyFill="1" applyBorder="1" applyAlignment="1" applyProtection="1">
      <alignment horizontal="center"/>
      <protection locked="0"/>
    </xf>
    <xf numFmtId="0" fontId="3" fillId="0" borderId="24" xfId="0" applyFont="1" applyBorder="1" applyAlignment="1">
      <alignment horizontal="right"/>
    </xf>
    <xf numFmtId="0" fontId="3" fillId="0" borderId="26" xfId="0" applyFont="1" applyBorder="1" applyAlignment="1">
      <alignment horizontal="right"/>
    </xf>
    <xf numFmtId="0" fontId="3" fillId="0" borderId="25" xfId="0" applyFont="1" applyBorder="1" applyAlignment="1">
      <alignment horizontal="right"/>
    </xf>
    <xf numFmtId="49" fontId="3" fillId="0" borderId="37" xfId="0" applyNumberFormat="1" applyFont="1" applyBorder="1" applyAlignment="1">
      <alignment horizontal="center"/>
    </xf>
    <xf numFmtId="0" fontId="4" fillId="0" borderId="2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3" fillId="0" borderId="26" xfId="0" applyNumberFormat="1" applyFont="1" applyBorder="1" applyAlignment="1" applyProtection="1">
      <alignment horizontal="center"/>
      <protection locked="0"/>
    </xf>
    <xf numFmtId="0" fontId="3" fillId="0" borderId="2" xfId="0" applyNumberFormat="1" applyFont="1" applyBorder="1" applyAlignment="1">
      <alignment horizontal="center"/>
    </xf>
    <xf numFmtId="0" fontId="55" fillId="0" borderId="26" xfId="0" applyNumberFormat="1" applyFont="1" applyBorder="1" applyAlignment="1" applyProtection="1">
      <alignment horizontal="center"/>
      <protection locked="0"/>
    </xf>
    <xf numFmtId="0" fontId="55" fillId="0" borderId="36" xfId="0" applyNumberFormat="1" applyFont="1" applyBorder="1" applyAlignment="1" applyProtection="1">
      <alignment horizontal="center"/>
      <protection locked="0"/>
    </xf>
    <xf numFmtId="49" fontId="56" fillId="0" borderId="26" xfId="0" applyNumberFormat="1" applyFont="1" applyBorder="1" applyAlignment="1">
      <alignment horizontal="center"/>
    </xf>
    <xf numFmtId="49" fontId="10" fillId="0" borderId="43" xfId="0" applyNumberFormat="1" applyFont="1" applyBorder="1" applyAlignment="1" applyProtection="1">
      <alignment horizontal="center" vertical="center"/>
    </xf>
    <xf numFmtId="49" fontId="10" fillId="0" borderId="41" xfId="0" applyNumberFormat="1" applyFont="1" applyBorder="1" applyAlignment="1" applyProtection="1">
      <alignment horizontal="center" vertical="center"/>
    </xf>
    <xf numFmtId="49" fontId="10" fillId="0" borderId="28" xfId="0" applyNumberFormat="1" applyFont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66" xfId="0" applyNumberFormat="1" applyFont="1" applyFill="1" applyBorder="1" applyAlignment="1" applyProtection="1">
      <alignment horizontal="center"/>
    </xf>
    <xf numFmtId="0" fontId="3" fillId="0" borderId="24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4" fillId="0" borderId="37" xfId="0" applyNumberFormat="1" applyFont="1" applyBorder="1" applyAlignment="1" applyProtection="1">
      <alignment horizontal="center"/>
      <protection locked="0"/>
    </xf>
    <xf numFmtId="0" fontId="4" fillId="0" borderId="37" xfId="0" applyNumberFormat="1" applyFont="1" applyBorder="1" applyAlignment="1">
      <alignment horizontal="center"/>
    </xf>
    <xf numFmtId="49" fontId="11" fillId="0" borderId="26" xfId="0" applyNumberFormat="1" applyFont="1" applyBorder="1" applyAlignment="1" applyProtection="1">
      <alignment horizontal="center"/>
      <protection locked="0"/>
    </xf>
    <xf numFmtId="49" fontId="55" fillId="0" borderId="26" xfId="0" applyNumberFormat="1" applyFont="1" applyBorder="1" applyAlignment="1" applyProtection="1">
      <alignment horizontal="center"/>
      <protection locked="0"/>
    </xf>
    <xf numFmtId="49" fontId="3" fillId="0" borderId="36" xfId="0" applyNumberFormat="1" applyFont="1" applyBorder="1" applyAlignment="1" applyProtection="1">
      <alignment horizontal="center"/>
      <protection locked="0"/>
    </xf>
    <xf numFmtId="49" fontId="5" fillId="0" borderId="26" xfId="0" applyNumberFormat="1" applyFont="1" applyBorder="1" applyAlignment="1" applyProtection="1">
      <alignment horizontal="center"/>
      <protection locked="0"/>
    </xf>
    <xf numFmtId="0" fontId="11" fillId="0" borderId="49" xfId="0" applyNumberFormat="1" applyFont="1" applyFill="1" applyBorder="1" applyAlignment="1" applyProtection="1">
      <alignment horizontal="center"/>
      <protection locked="0"/>
    </xf>
    <xf numFmtId="49" fontId="3" fillId="0" borderId="37" xfId="0" applyNumberFormat="1" applyFont="1" applyBorder="1" applyAlignment="1" applyProtection="1">
      <alignment horizontal="center"/>
    </xf>
    <xf numFmtId="49" fontId="55" fillId="0" borderId="36" xfId="0" applyNumberFormat="1" applyFont="1" applyBorder="1" applyAlignment="1">
      <alignment horizontal="center"/>
    </xf>
    <xf numFmtId="0" fontId="11" fillId="0" borderId="61" xfId="0" applyNumberFormat="1" applyFont="1" applyFill="1" applyBorder="1" applyAlignment="1" applyProtection="1">
      <alignment horizontal="center"/>
      <protection locked="0"/>
    </xf>
    <xf numFmtId="49" fontId="5" fillId="0" borderId="37" xfId="0" applyNumberFormat="1" applyFont="1" applyBorder="1" applyAlignment="1" applyProtection="1">
      <alignment horizontal="center"/>
      <protection locked="0"/>
    </xf>
    <xf numFmtId="0" fontId="11" fillId="0" borderId="36" xfId="0" applyNumberFormat="1" applyFont="1" applyBorder="1" applyAlignment="1" applyProtection="1">
      <alignment horizontal="center"/>
      <protection locked="0"/>
    </xf>
    <xf numFmtId="0" fontId="11" fillId="0" borderId="26" xfId="0" applyNumberFormat="1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2" fillId="0" borderId="36" xfId="0" applyNumberFormat="1" applyFont="1" applyFill="1" applyBorder="1" applyAlignment="1" applyProtection="1">
      <alignment horizontal="right"/>
    </xf>
    <xf numFmtId="0" fontId="3" fillId="0" borderId="36" xfId="0" applyFont="1" applyBorder="1" applyAlignment="1">
      <alignment horizontal="right"/>
    </xf>
    <xf numFmtId="49" fontId="3" fillId="0" borderId="36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49" fontId="11" fillId="0" borderId="36" xfId="0" applyNumberFormat="1" applyFont="1" applyBorder="1" applyAlignment="1" applyProtection="1">
      <alignment horizontal="center"/>
    </xf>
    <xf numFmtId="49" fontId="11" fillId="0" borderId="26" xfId="0" applyNumberFormat="1" applyFont="1" applyBorder="1" applyAlignment="1" applyProtection="1">
      <alignment horizontal="center"/>
    </xf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49" fontId="4" fillId="0" borderId="43" xfId="0" applyNumberFormat="1" applyFont="1" applyBorder="1" applyAlignment="1">
      <alignment horizontal="center"/>
    </xf>
    <xf numFmtId="49" fontId="4" fillId="0" borderId="41" xfId="0" applyNumberFormat="1" applyFont="1" applyBorder="1" applyAlignment="1">
      <alignment horizontal="center"/>
    </xf>
    <xf numFmtId="49" fontId="4" fillId="0" borderId="28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1" fillId="0" borderId="47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5" xfId="0" applyNumberFormat="1" applyFont="1" applyFill="1" applyBorder="1" applyAlignment="1" applyProtection="1">
      <alignment horizontal="left"/>
    </xf>
    <xf numFmtId="2" fontId="4" fillId="0" borderId="60" xfId="0" applyNumberFormat="1" applyFont="1" applyFill="1" applyBorder="1" applyAlignment="1">
      <alignment horizontal="center"/>
    </xf>
    <xf numFmtId="0" fontId="3" fillId="0" borderId="38" xfId="0" applyFont="1" applyBorder="1" applyAlignment="1">
      <alignment horizontal="right"/>
    </xf>
    <xf numFmtId="0" fontId="3" fillId="0" borderId="39" xfId="0" applyFont="1" applyBorder="1" applyAlignment="1">
      <alignment horizontal="right"/>
    </xf>
    <xf numFmtId="0" fontId="3" fillId="0" borderId="64" xfId="0" applyFont="1" applyBorder="1" applyAlignment="1">
      <alignment horizontal="right"/>
    </xf>
    <xf numFmtId="0" fontId="3" fillId="0" borderId="52" xfId="0" applyFont="1" applyFill="1" applyBorder="1" applyAlignment="1">
      <alignment horizontal="center"/>
    </xf>
    <xf numFmtId="0" fontId="3" fillId="0" borderId="65" xfId="0" applyNumberFormat="1" applyFont="1" applyFill="1" applyBorder="1" applyAlignment="1" applyProtection="1">
      <alignment horizontal="center"/>
    </xf>
    <xf numFmtId="49" fontId="55" fillId="0" borderId="0" xfId="0" applyNumberFormat="1" applyFont="1" applyBorder="1" applyAlignment="1">
      <alignment horizontal="center"/>
    </xf>
    <xf numFmtId="0" fontId="11" fillId="0" borderId="36" xfId="0" applyNumberFormat="1" applyFont="1" applyBorder="1" applyAlignment="1">
      <alignment horizontal="center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46" xfId="0" applyNumberFormat="1" applyFont="1" applyFill="1" applyBorder="1" applyAlignment="1" applyProtection="1">
      <alignment horizontal="center"/>
      <protection locked="0"/>
    </xf>
    <xf numFmtId="1" fontId="11" fillId="0" borderId="36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43" xfId="0" applyNumberFormat="1" applyFont="1" applyFill="1" applyBorder="1" applyAlignment="1" applyProtection="1">
      <alignment horizontal="center" vertical="center"/>
    </xf>
    <xf numFmtId="49" fontId="4" fillId="0" borderId="28" xfId="0" applyNumberFormat="1" applyFont="1" applyFill="1" applyBorder="1" applyAlignment="1" applyProtection="1">
      <alignment horizontal="center" vertical="center"/>
    </xf>
    <xf numFmtId="49" fontId="4" fillId="0" borderId="41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49" fontId="55" fillId="0" borderId="38" xfId="0" applyNumberFormat="1" applyFont="1" applyBorder="1" applyAlignment="1">
      <alignment horizontal="center"/>
    </xf>
    <xf numFmtId="49" fontId="55" fillId="0" borderId="39" xfId="0" applyNumberFormat="1" applyFont="1" applyBorder="1" applyAlignment="1">
      <alignment horizontal="center"/>
    </xf>
    <xf numFmtId="49" fontId="55" fillId="0" borderId="64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49" fontId="55" fillId="0" borderId="36" xfId="0" applyNumberFormat="1" applyFont="1" applyFill="1" applyBorder="1" applyAlignment="1" applyProtection="1">
      <alignment horizontal="center"/>
      <protection locked="0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49" fontId="11" fillId="0" borderId="5" xfId="0" applyNumberFormat="1" applyFont="1" applyFill="1" applyBorder="1" applyAlignment="1" applyProtection="1">
      <alignment horizontal="center"/>
      <protection locked="0"/>
    </xf>
    <xf numFmtId="49" fontId="11" fillId="0" borderId="24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Fill="1" applyBorder="1" applyAlignment="1" applyProtection="1">
      <alignment horizontal="center"/>
      <protection locked="0"/>
    </xf>
    <xf numFmtId="49" fontId="11" fillId="0" borderId="38" xfId="0" applyNumberFormat="1" applyFont="1" applyFill="1" applyBorder="1" applyAlignment="1" applyProtection="1">
      <alignment horizontal="center"/>
      <protection locked="0"/>
    </xf>
    <xf numFmtId="49" fontId="11" fillId="0" borderId="64" xfId="0" applyNumberFormat="1" applyFont="1" applyFill="1" applyBorder="1" applyAlignment="1" applyProtection="1">
      <alignment horizontal="center"/>
      <protection locked="0"/>
    </xf>
    <xf numFmtId="49" fontId="55" fillId="0" borderId="24" xfId="0" applyNumberFormat="1" applyFont="1" applyBorder="1" applyAlignment="1">
      <alignment horizontal="center"/>
    </xf>
    <xf numFmtId="49" fontId="55" fillId="0" borderId="25" xfId="0" applyNumberFormat="1" applyFont="1" applyBorder="1" applyAlignment="1">
      <alignment horizontal="center"/>
    </xf>
    <xf numFmtId="49" fontId="11" fillId="0" borderId="44" xfId="0" applyNumberFormat="1" applyFont="1" applyFill="1" applyBorder="1" applyAlignment="1" applyProtection="1">
      <alignment horizontal="center"/>
      <protection locked="0"/>
    </xf>
    <xf numFmtId="49" fontId="11" fillId="0" borderId="45" xfId="0" applyNumberFormat="1" applyFont="1" applyFill="1" applyBorder="1" applyAlignment="1" applyProtection="1">
      <alignment horizontal="center"/>
      <protection locked="0"/>
    </xf>
    <xf numFmtId="49" fontId="11" fillId="0" borderId="14" xfId="0" applyNumberFormat="1" applyFont="1" applyFill="1" applyBorder="1" applyAlignment="1" applyProtection="1">
      <alignment horizontal="center"/>
      <protection locked="0"/>
    </xf>
    <xf numFmtId="49" fontId="11" fillId="0" borderId="4" xfId="0" applyNumberFormat="1" applyFont="1" applyFill="1" applyBorder="1" applyAlignment="1" applyProtection="1">
      <alignment horizontal="center"/>
      <protection locked="0"/>
    </xf>
    <xf numFmtId="49" fontId="4" fillId="0" borderId="43" xfId="0" applyNumberFormat="1" applyFont="1" applyFill="1" applyBorder="1" applyAlignment="1" applyProtection="1">
      <alignment horizontal="center" vertical="center"/>
      <protection locked="0"/>
    </xf>
    <xf numFmtId="49" fontId="4" fillId="0" borderId="28" xfId="0" applyNumberFormat="1" applyFont="1" applyFill="1" applyBorder="1" applyAlignment="1" applyProtection="1">
      <alignment horizontal="center" vertical="center"/>
      <protection locked="0"/>
    </xf>
    <xf numFmtId="49" fontId="4" fillId="0" borderId="43" xfId="0" applyNumberFormat="1" applyFont="1" applyBorder="1" applyAlignment="1" applyProtection="1">
      <alignment horizontal="center"/>
    </xf>
    <xf numFmtId="49" fontId="4" fillId="0" borderId="41" xfId="0" applyNumberFormat="1" applyFont="1" applyBorder="1" applyAlignment="1" applyProtection="1">
      <alignment horizontal="center"/>
    </xf>
    <xf numFmtId="49" fontId="4" fillId="0" borderId="28" xfId="0" applyNumberFormat="1" applyFont="1" applyBorder="1" applyAlignment="1" applyProtection="1">
      <alignment horizontal="center"/>
    </xf>
    <xf numFmtId="49" fontId="9" fillId="0" borderId="36" xfId="0" applyNumberFormat="1" applyFont="1" applyBorder="1" applyAlignment="1">
      <alignment horizontal="left"/>
    </xf>
    <xf numFmtId="49" fontId="11" fillId="0" borderId="36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  <protection locked="0"/>
    </xf>
    <xf numFmtId="49" fontId="5" fillId="0" borderId="36" xfId="0" applyNumberFormat="1" applyFont="1" applyFill="1" applyBorder="1" applyAlignment="1" applyProtection="1">
      <alignment horizontal="center"/>
      <protection locked="0"/>
    </xf>
    <xf numFmtId="0" fontId="3" fillId="0" borderId="26" xfId="0" applyNumberFormat="1" applyFont="1" applyBorder="1" applyAlignment="1">
      <alignment horizontal="center"/>
    </xf>
    <xf numFmtId="49" fontId="55" fillId="0" borderId="45" xfId="0" applyNumberFormat="1" applyFont="1" applyBorder="1" applyAlignment="1">
      <alignment horizontal="center"/>
    </xf>
    <xf numFmtId="0" fontId="4" fillId="0" borderId="36" xfId="0" applyNumberFormat="1" applyFont="1" applyBorder="1" applyAlignment="1" applyProtection="1">
      <alignment horizontal="center"/>
      <protection locked="0"/>
    </xf>
    <xf numFmtId="49" fontId="55" fillId="0" borderId="36" xfId="0" applyNumberFormat="1" applyFont="1" applyBorder="1" applyAlignment="1" applyProtection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 applyProtection="1">
      <alignment horizontal="center"/>
    </xf>
    <xf numFmtId="49" fontId="11" fillId="0" borderId="0" xfId="0" applyNumberFormat="1" applyFont="1" applyFill="1" applyBorder="1" applyAlignment="1" applyProtection="1">
      <alignment horizontal="right"/>
    </xf>
    <xf numFmtId="49" fontId="11" fillId="0" borderId="0" xfId="0" applyNumberFormat="1" applyFont="1" applyFill="1" applyBorder="1" applyAlignment="1" applyProtection="1">
      <alignment horizontal="center"/>
    </xf>
    <xf numFmtId="0" fontId="4" fillId="0" borderId="36" xfId="0" applyNumberFormat="1" applyFont="1" applyBorder="1" applyAlignment="1">
      <alignment horizontal="center"/>
    </xf>
    <xf numFmtId="0" fontId="11" fillId="0" borderId="24" xfId="0" applyFont="1" applyFill="1" applyBorder="1" applyAlignment="1">
      <alignment horizontal="center"/>
    </xf>
    <xf numFmtId="0" fontId="11" fillId="0" borderId="68" xfId="0" applyFont="1" applyFill="1" applyBorder="1" applyAlignment="1">
      <alignment horizontal="center"/>
    </xf>
    <xf numFmtId="49" fontId="11" fillId="0" borderId="40" xfId="0" applyNumberFormat="1" applyFont="1" applyFill="1" applyBorder="1" applyAlignment="1" applyProtection="1">
      <alignment horizontal="right"/>
    </xf>
    <xf numFmtId="49" fontId="11" fillId="0" borderId="26" xfId="0" applyNumberFormat="1" applyFont="1" applyFill="1" applyBorder="1" applyAlignment="1" applyProtection="1">
      <alignment horizontal="center"/>
      <protection locked="0"/>
    </xf>
    <xf numFmtId="0" fontId="3" fillId="0" borderId="36" xfId="0" applyNumberFormat="1" applyFont="1" applyBorder="1" applyAlignment="1">
      <alignment horizontal="center"/>
    </xf>
    <xf numFmtId="0" fontId="55" fillId="0" borderId="26" xfId="0" applyNumberFormat="1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49" fontId="0" fillId="0" borderId="40" xfId="0" applyNumberFormat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49" fontId="6" fillId="0" borderId="43" xfId="0" applyNumberFormat="1" applyFont="1" applyFill="1" applyBorder="1" applyAlignment="1" applyProtection="1">
      <alignment horizontal="center" vertical="center"/>
    </xf>
    <xf numFmtId="49" fontId="6" fillId="0" borderId="41" xfId="0" applyNumberFormat="1" applyFont="1" applyFill="1" applyBorder="1" applyAlignment="1" applyProtection="1">
      <alignment horizontal="center" vertical="center"/>
    </xf>
    <xf numFmtId="49" fontId="6" fillId="0" borderId="28" xfId="0" applyNumberFormat="1" applyFont="1" applyFill="1" applyBorder="1" applyAlignment="1" applyProtection="1">
      <alignment horizontal="center" vertical="center"/>
    </xf>
    <xf numFmtId="49" fontId="55" fillId="0" borderId="36" xfId="0" applyNumberFormat="1" applyFont="1" applyFill="1" applyBorder="1" applyAlignment="1" applyProtection="1">
      <alignment horizontal="center"/>
    </xf>
    <xf numFmtId="49" fontId="7" fillId="0" borderId="36" xfId="0" applyNumberFormat="1" applyFont="1" applyFill="1" applyBorder="1" applyAlignment="1">
      <alignment horizontal="center"/>
    </xf>
    <xf numFmtId="49" fontId="7" fillId="0" borderId="36" xfId="0" applyNumberFormat="1" applyFont="1" applyFill="1" applyBorder="1" applyAlignment="1" applyProtection="1">
      <alignment horizontal="center"/>
    </xf>
    <xf numFmtId="0" fontId="55" fillId="0" borderId="36" xfId="0" applyFont="1" applyFill="1" applyBorder="1" applyAlignment="1">
      <alignment horizontal="center"/>
    </xf>
    <xf numFmtId="49" fontId="3" fillId="0" borderId="36" xfId="0" applyNumberFormat="1" applyFont="1" applyFill="1" applyBorder="1" applyAlignment="1">
      <alignment horizontal="center"/>
    </xf>
    <xf numFmtId="0" fontId="15" fillId="0" borderId="36" xfId="0" applyNumberFormat="1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</xf>
    <xf numFmtId="49" fontId="7" fillId="0" borderId="3" xfId="0" applyNumberFormat="1" applyFont="1" applyFill="1" applyBorder="1" applyAlignment="1">
      <alignment horizontal="center"/>
    </xf>
    <xf numFmtId="0" fontId="16" fillId="0" borderId="0" xfId="0" applyNumberFormat="1" applyFont="1" applyBorder="1" applyAlignment="1">
      <alignment horizontal="center"/>
    </xf>
    <xf numFmtId="0" fontId="15" fillId="0" borderId="36" xfId="0" applyNumberFormat="1" applyFont="1" applyBorder="1" applyAlignment="1" applyProtection="1">
      <alignment horizontal="center"/>
      <protection locked="0"/>
    </xf>
    <xf numFmtId="49" fontId="3" fillId="0" borderId="26" xfId="0" applyNumberFormat="1" applyFont="1" applyBorder="1" applyAlignment="1" applyProtection="1">
      <alignment horizontal="center"/>
    </xf>
    <xf numFmtId="0" fontId="55" fillId="0" borderId="26" xfId="0" applyFont="1" applyFill="1" applyBorder="1" applyAlignment="1">
      <alignment horizontal="center"/>
    </xf>
    <xf numFmtId="49" fontId="11" fillId="0" borderId="43" xfId="0" applyNumberFormat="1" applyFont="1" applyFill="1" applyBorder="1" applyAlignment="1" applyProtection="1">
      <alignment horizontal="center" vertical="center"/>
    </xf>
    <xf numFmtId="49" fontId="11" fillId="0" borderId="41" xfId="0" applyNumberFormat="1" applyFont="1" applyFill="1" applyBorder="1" applyAlignment="1" applyProtection="1">
      <alignment horizontal="center" vertical="center"/>
    </xf>
    <xf numFmtId="49" fontId="11" fillId="0" borderId="28" xfId="0" applyNumberFormat="1" applyFont="1" applyFill="1" applyBorder="1" applyAlignment="1" applyProtection="1">
      <alignment horizontal="center" vertical="center"/>
    </xf>
    <xf numFmtId="49" fontId="33" fillId="0" borderId="4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4" fillId="3" borderId="64" xfId="0" applyFont="1" applyFill="1" applyBorder="1" applyAlignment="1">
      <alignment horizontal="center"/>
    </xf>
    <xf numFmtId="49" fontId="4" fillId="0" borderId="29" xfId="0" applyNumberFormat="1" applyFont="1" applyFill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29" fillId="0" borderId="43" xfId="0" applyFont="1" applyFill="1" applyBorder="1" applyAlignment="1">
      <alignment horizontal="center"/>
    </xf>
    <xf numFmtId="0" fontId="29" fillId="0" borderId="41" xfId="0" applyFont="1" applyFill="1" applyBorder="1" applyAlignment="1">
      <alignment horizontal="center"/>
    </xf>
    <xf numFmtId="0" fontId="29" fillId="0" borderId="28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1" fontId="4" fillId="0" borderId="8" xfId="0" applyNumberFormat="1" applyFont="1" applyFill="1" applyBorder="1" applyAlignment="1">
      <alignment horizontal="center"/>
    </xf>
    <xf numFmtId="1" fontId="4" fillId="3" borderId="38" xfId="0" applyNumberFormat="1" applyFont="1" applyFill="1" applyBorder="1" applyAlignment="1">
      <alignment horizontal="center"/>
    </xf>
    <xf numFmtId="1" fontId="4" fillId="3" borderId="39" xfId="0" applyNumberFormat="1" applyFont="1" applyFill="1" applyBorder="1" applyAlignment="1">
      <alignment horizontal="center"/>
    </xf>
    <xf numFmtId="1" fontId="4" fillId="3" borderId="64" xfId="0" applyNumberFormat="1" applyFont="1" applyFill="1" applyBorder="1" applyAlignment="1">
      <alignment horizontal="center"/>
    </xf>
    <xf numFmtId="1" fontId="4" fillId="3" borderId="24" xfId="0" applyNumberFormat="1" applyFont="1" applyFill="1" applyBorder="1" applyAlignment="1">
      <alignment horizontal="center"/>
    </xf>
    <xf numFmtId="1" fontId="4" fillId="3" borderId="26" xfId="0" applyNumberFormat="1" applyFont="1" applyFill="1" applyBorder="1" applyAlignment="1">
      <alignment horizontal="center"/>
    </xf>
    <xf numFmtId="1" fontId="4" fillId="3" borderId="25" xfId="0" applyNumberFormat="1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49" fontId="55" fillId="0" borderId="26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  <protection locked="0"/>
    </xf>
    <xf numFmtId="49" fontId="0" fillId="0" borderId="39" xfId="0" applyNumberFormat="1" applyBorder="1" applyAlignment="1">
      <alignment horizontal="center"/>
    </xf>
    <xf numFmtId="0" fontId="11" fillId="0" borderId="40" xfId="0" applyFont="1" applyFill="1" applyBorder="1" applyAlignment="1">
      <alignment horizontal="center"/>
    </xf>
    <xf numFmtId="49" fontId="11" fillId="0" borderId="36" xfId="0" applyNumberFormat="1" applyFont="1" applyFill="1" applyBorder="1" applyAlignment="1" applyProtection="1">
      <alignment horizontal="center"/>
    </xf>
    <xf numFmtId="49" fontId="55" fillId="0" borderId="36" xfId="0" applyNumberFormat="1" applyFont="1" applyFill="1" applyBorder="1" applyAlignment="1" applyProtection="1">
      <alignment horizontal="center" vertical="center"/>
      <protection locked="0"/>
    </xf>
    <xf numFmtId="49" fontId="11" fillId="0" borderId="26" xfId="0" applyNumberFormat="1" applyFont="1" applyFill="1" applyBorder="1" applyAlignment="1" applyProtection="1">
      <alignment horizontal="center"/>
    </xf>
    <xf numFmtId="49" fontId="55" fillId="0" borderId="26" xfId="0" applyNumberFormat="1" applyFont="1" applyFill="1" applyBorder="1" applyAlignment="1">
      <alignment horizontal="center"/>
    </xf>
    <xf numFmtId="49" fontId="20" fillId="0" borderId="3" xfId="0" applyNumberFormat="1" applyFont="1" applyFill="1" applyBorder="1" applyAlignment="1" applyProtection="1">
      <alignment horizontal="left" vertical="center"/>
    </xf>
    <xf numFmtId="49" fontId="11" fillId="0" borderId="36" xfId="0" applyNumberFormat="1" applyFont="1" applyBorder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/>
      <protection locked="0"/>
    </xf>
    <xf numFmtId="0" fontId="11" fillId="0" borderId="37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49" fontId="6" fillId="0" borderId="43" xfId="0" applyNumberFormat="1" applyFont="1" applyBorder="1" applyAlignment="1" applyProtection="1">
      <alignment horizontal="center" vertical="center"/>
    </xf>
    <xf numFmtId="49" fontId="6" fillId="0" borderId="41" xfId="0" applyNumberFormat="1" applyFont="1" applyBorder="1" applyAlignment="1" applyProtection="1">
      <alignment horizontal="center" vertical="center"/>
    </xf>
    <xf numFmtId="49" fontId="6" fillId="0" borderId="28" xfId="0" applyNumberFormat="1" applyFont="1" applyBorder="1" applyAlignment="1" applyProtection="1">
      <alignment horizontal="center" vertical="center"/>
    </xf>
    <xf numFmtId="0" fontId="11" fillId="0" borderId="36" xfId="0" applyFont="1" applyBorder="1" applyAlignment="1">
      <alignment horizontal="center"/>
    </xf>
    <xf numFmtId="49" fontId="7" fillId="0" borderId="0" xfId="0" applyNumberFormat="1" applyFont="1" applyBorder="1" applyAlignment="1" applyProtection="1">
      <alignment horizontal="center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4" fillId="0" borderId="36" xfId="0" applyNumberFormat="1" applyFont="1" applyBorder="1" applyAlignment="1" applyProtection="1">
      <alignment horizontal="left"/>
      <protection locked="0"/>
    </xf>
    <xf numFmtId="0" fontId="6" fillId="0" borderId="36" xfId="0" applyFont="1" applyBorder="1" applyAlignment="1">
      <alignment horizontal="left"/>
    </xf>
    <xf numFmtId="0" fontId="6" fillId="0" borderId="26" xfId="0" applyFont="1" applyBorder="1" applyAlignment="1">
      <alignment horizontal="center"/>
    </xf>
    <xf numFmtId="49" fontId="6" fillId="0" borderId="26" xfId="0" applyNumberFormat="1" applyFont="1" applyBorder="1" applyAlignment="1" applyProtection="1">
      <alignment horizontal="center"/>
      <protection locked="0"/>
    </xf>
    <xf numFmtId="49" fontId="55" fillId="0" borderId="0" xfId="0" applyNumberFormat="1" applyFont="1" applyFill="1" applyBorder="1" applyAlignment="1" applyProtection="1">
      <alignment horizontal="center"/>
      <protection locked="0"/>
    </xf>
    <xf numFmtId="49" fontId="55" fillId="0" borderId="0" xfId="0" applyNumberFormat="1" applyFont="1" applyAlignment="1">
      <alignment horizontal="center"/>
    </xf>
    <xf numFmtId="49" fontId="55" fillId="0" borderId="26" xfId="0" applyNumberFormat="1" applyFont="1" applyFill="1" applyBorder="1" applyAlignment="1" applyProtection="1">
      <alignment horizontal="center"/>
    </xf>
    <xf numFmtId="49" fontId="6" fillId="0" borderId="40" xfId="0" applyNumberFormat="1" applyFont="1" applyBorder="1" applyAlignment="1">
      <alignment horizontal="center"/>
    </xf>
    <xf numFmtId="49" fontId="7" fillId="0" borderId="36" xfId="0" applyNumberFormat="1" applyFont="1" applyFill="1" applyBorder="1" applyAlignment="1" applyProtection="1">
      <alignment horizontal="center"/>
      <protection locked="0"/>
    </xf>
    <xf numFmtId="49" fontId="11" fillId="0" borderId="20" xfId="0" applyNumberFormat="1" applyFont="1" applyFill="1" applyBorder="1" applyAlignment="1" applyProtection="1">
      <alignment horizontal="center" vertical="center"/>
    </xf>
    <xf numFmtId="49" fontId="3" fillId="0" borderId="36" xfId="0" applyNumberFormat="1" applyFont="1" applyFill="1" applyBorder="1" applyAlignment="1" applyProtection="1">
      <alignment horizontal="center"/>
      <protection locked="0"/>
    </xf>
    <xf numFmtId="49" fontId="3" fillId="0" borderId="36" xfId="0" applyNumberFormat="1" applyFont="1" applyFill="1" applyBorder="1" applyAlignment="1" applyProtection="1">
      <alignment horizontal="left"/>
      <protection locked="0"/>
    </xf>
    <xf numFmtId="49" fontId="7" fillId="0" borderId="36" xfId="0" applyNumberFormat="1" applyFont="1" applyFill="1" applyBorder="1" applyAlignment="1" applyProtection="1">
      <alignment horizontal="left"/>
      <protection locked="0"/>
    </xf>
    <xf numFmtId="49" fontId="3" fillId="0" borderId="29" xfId="0" applyNumberFormat="1" applyFont="1" applyBorder="1" applyAlignment="1">
      <alignment horizontal="center"/>
    </xf>
    <xf numFmtId="49" fontId="3" fillId="0" borderId="46" xfId="0" applyNumberFormat="1" applyFont="1" applyBorder="1" applyAlignment="1">
      <alignment horizontal="center"/>
    </xf>
    <xf numFmtId="49" fontId="3" fillId="0" borderId="38" xfId="0" applyNumberFormat="1" applyFont="1" applyBorder="1" applyAlignment="1">
      <alignment horizontal="center"/>
    </xf>
    <xf numFmtId="49" fontId="3" fillId="0" borderId="39" xfId="0" applyNumberFormat="1" applyFont="1" applyBorder="1" applyAlignment="1">
      <alignment horizontal="center"/>
    </xf>
    <xf numFmtId="49" fontId="3" fillId="0" borderId="64" xfId="0" applyNumberFormat="1" applyFont="1" applyBorder="1" applyAlignment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4" fillId="0" borderId="41" xfId="0" applyNumberFormat="1" applyFont="1" applyFill="1" applyBorder="1" applyAlignment="1" applyProtection="1">
      <alignment horizontal="center"/>
    </xf>
    <xf numFmtId="0" fontId="13" fillId="0" borderId="2" xfId="0" applyNumberFormat="1" applyFont="1" applyFill="1" applyBorder="1" applyAlignment="1" applyProtection="1">
      <alignment horizontal="center"/>
    </xf>
    <xf numFmtId="0" fontId="13" fillId="0" borderId="37" xfId="0" applyNumberFormat="1" applyFont="1" applyFill="1" applyBorder="1" applyAlignment="1" applyProtection="1">
      <alignment horizontal="center"/>
    </xf>
    <xf numFmtId="0" fontId="12" fillId="0" borderId="40" xfId="0" applyNumberFormat="1" applyFont="1" applyFill="1" applyBorder="1" applyAlignment="1" applyProtection="1">
      <alignment horizontal="center"/>
    </xf>
    <xf numFmtId="49" fontId="4" fillId="0" borderId="37" xfId="0" applyNumberFormat="1" applyFont="1" applyBorder="1" applyAlignment="1">
      <alignment horizontal="center"/>
    </xf>
    <xf numFmtId="0" fontId="12" fillId="6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right"/>
    </xf>
    <xf numFmtId="0" fontId="13" fillId="0" borderId="36" xfId="0" applyNumberFormat="1" applyFont="1" applyFill="1" applyBorder="1" applyAlignment="1" applyProtection="1">
      <alignment horizontal="center"/>
    </xf>
    <xf numFmtId="0" fontId="13" fillId="0" borderId="26" xfId="0" applyNumberFormat="1" applyFont="1" applyFill="1" applyBorder="1" applyAlignment="1" applyProtection="1">
      <alignment horizontal="center"/>
    </xf>
    <xf numFmtId="0" fontId="13" fillId="0" borderId="26" xfId="0" applyNumberFormat="1" applyFont="1" applyFill="1" applyBorder="1" applyAlignment="1" applyProtection="1">
      <alignment horizontal="left"/>
    </xf>
    <xf numFmtId="49" fontId="0" fillId="0" borderId="26" xfId="0" applyNumberFormat="1" applyBorder="1" applyAlignment="1">
      <alignment horizontal="center"/>
    </xf>
    <xf numFmtId="0" fontId="55" fillId="0" borderId="26" xfId="0" applyNumberFormat="1" applyFont="1" applyFill="1" applyBorder="1" applyAlignment="1" applyProtection="1">
      <alignment horizontal="center"/>
    </xf>
    <xf numFmtId="49" fontId="0" fillId="0" borderId="36" xfId="0" applyNumberFormat="1" applyBorder="1" applyAlignment="1">
      <alignment horizontal="center"/>
    </xf>
    <xf numFmtId="0" fontId="13" fillId="0" borderId="36" xfId="0" applyNumberFormat="1" applyFont="1" applyFill="1" applyBorder="1" applyAlignment="1" applyProtection="1">
      <alignment horizontal="left"/>
    </xf>
    <xf numFmtId="49" fontId="0" fillId="0" borderId="26" xfId="0" applyNumberFormat="1" applyBorder="1" applyAlignment="1">
      <alignment horizontal="left"/>
    </xf>
    <xf numFmtId="49" fontId="3" fillId="0" borderId="0" xfId="0" applyNumberFormat="1" applyFont="1" applyAlignment="1">
      <alignment horizontal="center"/>
    </xf>
    <xf numFmtId="49" fontId="3" fillId="0" borderId="36" xfId="0" applyNumberFormat="1" applyFont="1" applyBorder="1" applyAlignment="1">
      <alignment horizontal="left"/>
    </xf>
    <xf numFmtId="0" fontId="55" fillId="0" borderId="37" xfId="0" applyNumberFormat="1" applyFont="1" applyFill="1" applyBorder="1" applyAlignment="1" applyProtection="1">
      <alignment horizontal="center"/>
    </xf>
    <xf numFmtId="0" fontId="12" fillId="0" borderId="41" xfId="0" applyNumberFormat="1" applyFont="1" applyFill="1" applyBorder="1" applyAlignment="1" applyProtection="1">
      <alignment horizontal="center"/>
    </xf>
    <xf numFmtId="0" fontId="12" fillId="0" borderId="41" xfId="0" applyNumberFormat="1" applyFont="1" applyFill="1" applyBorder="1" applyAlignment="1" applyProtection="1">
      <alignment horizontal="center" vertical="center"/>
    </xf>
    <xf numFmtId="0" fontId="13" fillId="0" borderId="37" xfId="0" applyNumberFormat="1" applyFont="1" applyFill="1" applyBorder="1" applyAlignment="1" applyProtection="1">
      <alignment horizontal="left"/>
    </xf>
    <xf numFmtId="0" fontId="12" fillId="0" borderId="26" xfId="0" applyNumberFormat="1" applyFont="1" applyFill="1" applyBorder="1" applyAlignment="1" applyProtection="1">
      <alignment horizontal="center"/>
    </xf>
    <xf numFmtId="0" fontId="13" fillId="0" borderId="3" xfId="0" applyNumberFormat="1" applyFont="1" applyFill="1" applyBorder="1" applyAlignment="1" applyProtection="1">
      <alignment horizontal="center"/>
    </xf>
    <xf numFmtId="0" fontId="13" fillId="0" borderId="36" xfId="0" applyFont="1" applyBorder="1" applyAlignment="1" applyProtection="1">
      <alignment horizontal="center"/>
      <protection locked="0"/>
    </xf>
    <xf numFmtId="0" fontId="56" fillId="0" borderId="9" xfId="0" applyFont="1" applyBorder="1" applyAlignment="1" applyProtection="1">
      <alignment horizontal="center" vertical="center"/>
    </xf>
    <xf numFmtId="0" fontId="56" fillId="0" borderId="0" xfId="0" applyFont="1" applyBorder="1" applyAlignment="1" applyProtection="1">
      <alignment horizontal="center" vertical="center"/>
    </xf>
    <xf numFmtId="0" fontId="56" fillId="0" borderId="5" xfId="0" applyFont="1" applyBorder="1" applyAlignment="1" applyProtection="1">
      <alignment horizontal="center" vertical="center"/>
    </xf>
    <xf numFmtId="0" fontId="56" fillId="0" borderId="14" xfId="0" applyFont="1" applyBorder="1" applyAlignment="1" applyProtection="1">
      <alignment horizontal="center" vertical="center"/>
    </xf>
    <xf numFmtId="0" fontId="56" fillId="0" borderId="3" xfId="0" applyFont="1" applyBorder="1" applyAlignment="1" applyProtection="1">
      <alignment horizontal="center" vertical="center"/>
    </xf>
    <xf numFmtId="0" fontId="56" fillId="0" borderId="4" xfId="0" applyFont="1" applyBorder="1" applyAlignment="1" applyProtection="1">
      <alignment horizontal="center" vertical="center"/>
    </xf>
    <xf numFmtId="0" fontId="56" fillId="0" borderId="5" xfId="0" applyNumberFormat="1" applyFont="1" applyBorder="1" applyAlignment="1">
      <alignment horizontal="center" textRotation="90"/>
    </xf>
    <xf numFmtId="0" fontId="56" fillId="0" borderId="5" xfId="0" quotePrefix="1" applyNumberFormat="1" applyFont="1" applyBorder="1" applyAlignment="1">
      <alignment horizontal="center" textRotation="90"/>
    </xf>
    <xf numFmtId="0" fontId="56" fillId="0" borderId="4" xfId="0" quotePrefix="1" applyNumberFormat="1" applyFont="1" applyBorder="1" applyAlignment="1">
      <alignment horizontal="center" textRotation="90"/>
    </xf>
    <xf numFmtId="0" fontId="2" fillId="0" borderId="43" xfId="0" applyFont="1" applyBorder="1" applyAlignment="1" applyProtection="1">
      <alignment horizontal="center"/>
    </xf>
    <xf numFmtId="0" fontId="2" fillId="0" borderId="41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/>
    </xf>
    <xf numFmtId="0" fontId="56" fillId="0" borderId="5" xfId="0" applyFont="1" applyBorder="1" applyAlignment="1" applyProtection="1">
      <alignment horizontal="center" textRotation="90"/>
    </xf>
    <xf numFmtId="0" fontId="56" fillId="0" borderId="4" xfId="0" applyFont="1" applyBorder="1" applyAlignment="1" applyProtection="1">
      <alignment horizontal="center" textRotation="90"/>
    </xf>
    <xf numFmtId="0" fontId="4" fillId="0" borderId="43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56" fillId="0" borderId="9" xfId="0" applyFont="1" applyBorder="1" applyAlignment="1" applyProtection="1">
      <alignment horizontal="center"/>
    </xf>
    <xf numFmtId="0" fontId="56" fillId="0" borderId="0" xfId="0" applyFont="1" applyBorder="1" applyAlignment="1" applyProtection="1">
      <alignment horizontal="center"/>
    </xf>
    <xf numFmtId="0" fontId="56" fillId="0" borderId="5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57" fillId="0" borderId="26" xfId="0" applyFont="1" applyFill="1" applyBorder="1" applyAlignment="1" applyProtection="1">
      <alignment horizontal="center" vertical="center"/>
      <protection locked="0"/>
    </xf>
    <xf numFmtId="0" fontId="57" fillId="0" borderId="36" xfId="0" applyNumberFormat="1" applyFont="1" applyFill="1" applyBorder="1" applyAlignment="1">
      <alignment horizontal="center" vertical="center"/>
    </xf>
    <xf numFmtId="0" fontId="57" fillId="0" borderId="26" xfId="0" applyFont="1" applyBorder="1" applyAlignment="1" applyProtection="1">
      <alignment horizontal="center"/>
    </xf>
    <xf numFmtId="0" fontId="57" fillId="0" borderId="36" xfId="0" applyFont="1" applyBorder="1" applyAlignment="1">
      <alignment horizontal="center"/>
    </xf>
    <xf numFmtId="0" fontId="57" fillId="0" borderId="36" xfId="0" applyFont="1" applyFill="1" applyBorder="1" applyAlignment="1" applyProtection="1">
      <alignment horizontal="center" vertical="center"/>
      <protection locked="0"/>
    </xf>
    <xf numFmtId="0" fontId="57" fillId="0" borderId="36" xfId="0" applyFont="1" applyBorder="1" applyAlignment="1" applyProtection="1">
      <alignment horizontal="center"/>
    </xf>
    <xf numFmtId="0" fontId="57" fillId="0" borderId="36" xfId="0" applyFont="1" applyBorder="1" applyAlignment="1" applyProtection="1">
      <alignment horizontal="center"/>
      <protection locked="0"/>
    </xf>
    <xf numFmtId="0" fontId="57" fillId="0" borderId="36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/>
      <protection locked="0"/>
    </xf>
    <xf numFmtId="0" fontId="5" fillId="0" borderId="37" xfId="0" applyFont="1" applyBorder="1" applyAlignment="1" applyProtection="1">
      <alignment horizontal="center"/>
    </xf>
    <xf numFmtId="0" fontId="56" fillId="0" borderId="14" xfId="0" applyFont="1" applyBorder="1" applyAlignment="1" applyProtection="1">
      <alignment horizontal="center" vertical="center"/>
      <protection locked="0"/>
    </xf>
    <xf numFmtId="0" fontId="56" fillId="0" borderId="3" xfId="0" applyFont="1" applyBorder="1" applyAlignment="1" applyProtection="1">
      <alignment horizontal="center" vertical="center"/>
      <protection locked="0"/>
    </xf>
    <xf numFmtId="0" fontId="56" fillId="0" borderId="4" xfId="0" applyFont="1" applyBorder="1" applyAlignment="1" applyProtection="1">
      <alignment horizontal="center" vertical="center"/>
      <protection locked="0"/>
    </xf>
    <xf numFmtId="0" fontId="56" fillId="0" borderId="3" xfId="0" applyFont="1" applyBorder="1" applyAlignment="1" applyProtection="1">
      <alignment horizontal="center"/>
    </xf>
    <xf numFmtId="0" fontId="56" fillId="0" borderId="4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36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57" fillId="0" borderId="3" xfId="0" applyFont="1" applyBorder="1" applyAlignment="1" applyProtection="1">
      <alignment horizontal="center"/>
    </xf>
    <xf numFmtId="0" fontId="57" fillId="0" borderId="3" xfId="0" applyFont="1" applyFill="1" applyBorder="1" applyAlignment="1" applyProtection="1">
      <alignment horizontal="center" vertical="center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  <protection locked="0"/>
    </xf>
    <xf numFmtId="0" fontId="57" fillId="0" borderId="37" xfId="0" applyFont="1" applyBorder="1" applyAlignment="1" applyProtection="1">
      <alignment horizontal="center" vertical="center"/>
      <protection locked="0"/>
    </xf>
    <xf numFmtId="0" fontId="57" fillId="0" borderId="36" xfId="0" applyFont="1" applyFill="1" applyBorder="1" applyAlignment="1" applyProtection="1">
      <alignment horizontal="center"/>
    </xf>
    <xf numFmtId="0" fontId="57" fillId="0" borderId="36" xfId="0" applyFont="1" applyFill="1" applyBorder="1" applyAlignment="1">
      <alignment horizontal="center"/>
    </xf>
    <xf numFmtId="0" fontId="57" fillId="0" borderId="39" xfId="0" applyFont="1" applyFill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/>
      <protection locked="0"/>
    </xf>
    <xf numFmtId="0" fontId="57" fillId="0" borderId="3" xfId="0" applyFont="1" applyFill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/>
      <protection locked="0"/>
    </xf>
    <xf numFmtId="0" fontId="3" fillId="5" borderId="75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76" xfId="0" applyFont="1" applyFill="1" applyBorder="1" applyAlignment="1">
      <alignment horizontal="center" vertical="center"/>
    </xf>
    <xf numFmtId="0" fontId="11" fillId="5" borderId="30" xfId="0" applyFont="1" applyFill="1" applyBorder="1" applyAlignment="1">
      <alignment horizontal="left" vertical="center"/>
    </xf>
    <xf numFmtId="0" fontId="11" fillId="5" borderId="76" xfId="0" applyFont="1" applyFill="1" applyBorder="1" applyAlignment="1">
      <alignment horizontal="left" vertical="center"/>
    </xf>
    <xf numFmtId="0" fontId="57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56" fillId="0" borderId="37" xfId="0" applyFont="1" applyBorder="1" applyAlignment="1">
      <alignment horizontal="center" vertical="center"/>
    </xf>
    <xf numFmtId="49" fontId="55" fillId="5" borderId="41" xfId="0" applyNumberFormat="1" applyFont="1" applyFill="1" applyBorder="1" applyAlignment="1">
      <alignment vertical="center"/>
    </xf>
    <xf numFmtId="49" fontId="55" fillId="5" borderId="28" xfId="0" applyNumberFormat="1" applyFont="1" applyFill="1" applyBorder="1" applyAlignment="1">
      <alignment vertical="center"/>
    </xf>
    <xf numFmtId="0" fontId="3" fillId="5" borderId="43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11" fillId="5" borderId="41" xfId="0" applyFont="1" applyFill="1" applyBorder="1" applyAlignment="1">
      <alignment horizontal="left" vertical="center"/>
    </xf>
    <xf numFmtId="0" fontId="11" fillId="5" borderId="28" xfId="0" applyFont="1" applyFill="1" applyBorder="1" applyAlignment="1">
      <alignment horizontal="left" vertical="center"/>
    </xf>
    <xf numFmtId="0" fontId="56" fillId="0" borderId="36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0" fontId="58" fillId="0" borderId="36" xfId="0" applyFont="1" applyBorder="1" applyAlignment="1">
      <alignment horizontal="center" vertical="center"/>
    </xf>
    <xf numFmtId="0" fontId="57" fillId="0" borderId="26" xfId="0" applyFont="1" applyBorder="1" applyAlignment="1">
      <alignment horizontal="center" vertical="center"/>
    </xf>
    <xf numFmtId="0" fontId="57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8" fillId="0" borderId="39" xfId="0" applyFont="1" applyBorder="1" applyAlignment="1">
      <alignment horizontal="center" vertical="center"/>
    </xf>
    <xf numFmtId="0" fontId="57" fillId="0" borderId="37" xfId="0" applyFont="1" applyBorder="1" applyAlignment="1">
      <alignment horizontal="center" vertical="center"/>
    </xf>
    <xf numFmtId="0" fontId="57" fillId="0" borderId="46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57" fillId="0" borderId="41" xfId="0" applyFont="1" applyFill="1" applyBorder="1" applyAlignment="1" applyProtection="1">
      <alignment horizontal="center"/>
    </xf>
    <xf numFmtId="0" fontId="3" fillId="0" borderId="41" xfId="0" applyFont="1" applyBorder="1" applyAlignment="1" applyProtection="1">
      <alignment horizontal="center"/>
    </xf>
    <xf numFmtId="0" fontId="55" fillId="0" borderId="41" xfId="0" applyFont="1" applyFill="1" applyBorder="1" applyAlignment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55" fillId="0" borderId="61" xfId="0" applyFont="1" applyBorder="1" applyAlignment="1" applyProtection="1">
      <alignment horizontal="center" vertical="center"/>
    </xf>
    <xf numFmtId="0" fontId="55" fillId="0" borderId="26" xfId="0" applyFont="1" applyBorder="1" applyAlignment="1" applyProtection="1">
      <alignment horizontal="center" vertical="center"/>
    </xf>
    <xf numFmtId="0" fontId="55" fillId="0" borderId="25" xfId="0" applyFont="1" applyBorder="1" applyAlignment="1" applyProtection="1">
      <alignment horizontal="center" vertical="center"/>
    </xf>
    <xf numFmtId="0" fontId="3" fillId="0" borderId="81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84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left" vertical="center"/>
    </xf>
    <xf numFmtId="0" fontId="4" fillId="0" borderId="26" xfId="0" applyFont="1" applyBorder="1" applyAlignment="1" applyProtection="1">
      <alignment horizontal="left" vertical="center"/>
    </xf>
    <xf numFmtId="0" fontId="4" fillId="0" borderId="25" xfId="0" applyFont="1" applyBorder="1" applyAlignment="1" applyProtection="1">
      <alignment horizontal="left" vertical="center"/>
    </xf>
    <xf numFmtId="0" fontId="3" fillId="0" borderId="81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84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66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4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66" xfId="0" applyFont="1" applyBorder="1" applyAlignment="1" applyProtection="1">
      <alignment horizontal="center" vertical="center"/>
    </xf>
    <xf numFmtId="0" fontId="55" fillId="0" borderId="69" xfId="0" applyFont="1" applyBorder="1" applyAlignment="1" applyProtection="1">
      <alignment horizontal="center" vertical="center"/>
    </xf>
    <xf numFmtId="0" fontId="55" fillId="0" borderId="37" xfId="0" applyFont="1" applyBorder="1" applyAlignment="1" applyProtection="1">
      <alignment horizontal="center" vertical="center"/>
    </xf>
    <xf numFmtId="49" fontId="3" fillId="0" borderId="70" xfId="0" applyNumberFormat="1" applyFont="1" applyBorder="1" applyAlignment="1">
      <alignment horizontal="center"/>
    </xf>
    <xf numFmtId="0" fontId="3" fillId="0" borderId="69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3" fillId="0" borderId="70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64" xfId="0" applyFont="1" applyBorder="1" applyAlignment="1" applyProtection="1">
      <alignment horizontal="center" vertical="center"/>
    </xf>
    <xf numFmtId="0" fontId="55" fillId="0" borderId="70" xfId="0" applyFont="1" applyBorder="1" applyAlignment="1" applyProtection="1">
      <alignment horizontal="center" vertical="center"/>
    </xf>
    <xf numFmtId="0" fontId="55" fillId="0" borderId="39" xfId="0" applyFont="1" applyBorder="1" applyAlignment="1" applyProtection="1">
      <alignment horizontal="center" vertical="center"/>
    </xf>
    <xf numFmtId="0" fontId="55" fillId="0" borderId="64" xfId="0" applyFont="1" applyBorder="1" applyAlignment="1" applyProtection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0" fontId="3" fillId="0" borderId="85" xfId="0" applyFont="1" applyBorder="1" applyAlignment="1" applyProtection="1">
      <alignment horizontal="left" vertical="center"/>
    </xf>
    <xf numFmtId="0" fontId="3" fillId="0" borderId="40" xfId="0" applyFont="1" applyBorder="1" applyAlignment="1" applyProtection="1">
      <alignment horizontal="left" vertical="center"/>
    </xf>
    <xf numFmtId="0" fontId="3" fillId="0" borderId="68" xfId="0" applyFont="1" applyBorder="1" applyAlignment="1" applyProtection="1">
      <alignment horizontal="left" vertical="center"/>
    </xf>
    <xf numFmtId="0" fontId="19" fillId="0" borderId="37" xfId="0" applyFont="1" applyBorder="1" applyAlignment="1">
      <alignment horizontal="center" vertical="center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center" vertical="center"/>
    </xf>
    <xf numFmtId="0" fontId="77" fillId="0" borderId="36" xfId="0" applyFont="1" applyBorder="1" applyAlignment="1">
      <alignment horizontal="center" vertical="center"/>
    </xf>
    <xf numFmtId="1" fontId="77" fillId="0" borderId="36" xfId="0" applyNumberFormat="1" applyFont="1" applyBorder="1" applyAlignment="1">
      <alignment horizontal="center" vertical="center"/>
    </xf>
    <xf numFmtId="0" fontId="77" fillId="0" borderId="36" xfId="0" applyFont="1" applyFill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39" xfId="0" applyFont="1" applyBorder="1" applyAlignment="1" applyProtection="1">
      <alignment horizontal="center" vertical="center"/>
      <protection locked="0"/>
    </xf>
    <xf numFmtId="0" fontId="19" fillId="0" borderId="39" xfId="0" applyFont="1" applyFill="1" applyBorder="1" applyAlignment="1" applyProtection="1">
      <alignment horizontal="center" vertical="center"/>
    </xf>
    <xf numFmtId="0" fontId="77" fillId="0" borderId="3" xfId="0" applyFont="1" applyBorder="1" applyAlignment="1" applyProtection="1">
      <alignment horizontal="center" vertical="center"/>
    </xf>
    <xf numFmtId="0" fontId="77" fillId="0" borderId="37" xfId="0" applyFont="1" applyFill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19" fillId="0" borderId="26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center" vertical="center"/>
    </xf>
    <xf numFmtId="0" fontId="19" fillId="0" borderId="37" xfId="0" applyFont="1" applyFill="1" applyBorder="1" applyAlignment="1" applyProtection="1">
      <alignment horizontal="center" vertical="center"/>
    </xf>
    <xf numFmtId="0" fontId="77" fillId="0" borderId="36" xfId="0" applyFont="1" applyBorder="1" applyAlignment="1" applyProtection="1">
      <alignment horizontal="center" vertical="center"/>
    </xf>
    <xf numFmtId="0" fontId="77" fillId="0" borderId="26" xfId="0" applyFont="1" applyBorder="1" applyAlignment="1" applyProtection="1">
      <alignment horizontal="center" vertical="center"/>
    </xf>
    <xf numFmtId="0" fontId="19" fillId="0" borderId="43" xfId="0" applyFont="1" applyBorder="1" applyAlignment="1" applyProtection="1">
      <alignment horizontal="center" vertical="center"/>
    </xf>
    <xf numFmtId="0" fontId="19" fillId="0" borderId="41" xfId="0" applyFont="1" applyBorder="1" applyAlignment="1" applyProtection="1">
      <alignment horizontal="center" vertical="center"/>
    </xf>
    <xf numFmtId="0" fontId="19" fillId="0" borderId="28" xfId="0" applyFont="1" applyBorder="1" applyAlignment="1" applyProtection="1">
      <alignment horizontal="center" vertical="center"/>
    </xf>
    <xf numFmtId="49" fontId="19" fillId="0" borderId="43" xfId="0" applyNumberFormat="1" applyFont="1" applyBorder="1" applyAlignment="1" applyProtection="1">
      <alignment horizontal="center" vertical="center"/>
    </xf>
    <xf numFmtId="49" fontId="19" fillId="0" borderId="41" xfId="0" applyNumberFormat="1" applyFont="1" applyBorder="1" applyAlignment="1" applyProtection="1">
      <alignment horizontal="center" vertical="center"/>
    </xf>
    <xf numFmtId="49" fontId="19" fillId="0" borderId="28" xfId="0" applyNumberFormat="1" applyFont="1" applyBorder="1" applyAlignment="1" applyProtection="1">
      <alignment horizontal="center" vertical="center"/>
    </xf>
    <xf numFmtId="49" fontId="19" fillId="0" borderId="43" xfId="0" applyNumberFormat="1" applyFont="1" applyBorder="1" applyAlignment="1" applyProtection="1">
      <alignment horizontal="center" vertical="center"/>
      <protection locked="0"/>
    </xf>
    <xf numFmtId="49" fontId="19" fillId="0" borderId="41" xfId="0" applyNumberFormat="1" applyFont="1" applyBorder="1" applyAlignment="1" applyProtection="1">
      <alignment horizontal="center" vertical="center"/>
      <protection locked="0"/>
    </xf>
    <xf numFmtId="49" fontId="19" fillId="0" borderId="28" xfId="0" applyNumberFormat="1" applyFont="1" applyBorder="1" applyAlignment="1" applyProtection="1">
      <alignment horizontal="center" vertical="center"/>
      <protection locked="0"/>
    </xf>
    <xf numFmtId="0" fontId="19" fillId="0" borderId="43" xfId="0" applyFont="1" applyBorder="1" applyAlignment="1" applyProtection="1">
      <alignment horizontal="center" vertical="center"/>
      <protection locked="0"/>
    </xf>
    <xf numFmtId="0" fontId="19" fillId="0" borderId="41" xfId="0" applyFont="1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center" vertical="center"/>
      <protection locked="0"/>
    </xf>
    <xf numFmtId="49" fontId="19" fillId="0" borderId="43" xfId="0" applyNumberFormat="1" applyFont="1" applyBorder="1" applyAlignment="1">
      <alignment horizontal="center" vertical="center"/>
    </xf>
    <xf numFmtId="49" fontId="19" fillId="0" borderId="41" xfId="0" applyNumberFormat="1" applyFont="1" applyBorder="1" applyAlignment="1">
      <alignment horizontal="center" vertical="center"/>
    </xf>
    <xf numFmtId="49" fontId="19" fillId="0" borderId="28" xfId="0" applyNumberFormat="1" applyFont="1" applyBorder="1" applyAlignment="1">
      <alignment horizontal="center" vertical="center"/>
    </xf>
    <xf numFmtId="49" fontId="19" fillId="0" borderId="87" xfId="0" applyNumberFormat="1" applyFont="1" applyBorder="1" applyAlignment="1">
      <alignment horizontal="center" vertical="center"/>
    </xf>
    <xf numFmtId="0" fontId="19" fillId="0" borderId="43" xfId="0" applyFont="1" applyFill="1" applyBorder="1" applyAlignment="1" applyProtection="1">
      <alignment horizontal="center" vertical="center"/>
    </xf>
    <xf numFmtId="0" fontId="19" fillId="0" borderId="41" xfId="0" applyFont="1" applyFill="1" applyBorder="1" applyAlignment="1" applyProtection="1">
      <alignment horizontal="center" vertical="center"/>
    </xf>
    <xf numFmtId="0" fontId="19" fillId="0" borderId="28" xfId="0" applyFont="1" applyFill="1" applyBorder="1" applyAlignment="1" applyProtection="1">
      <alignment horizontal="center" vertical="center"/>
    </xf>
    <xf numFmtId="49" fontId="19" fillId="0" borderId="43" xfId="0" applyNumberFormat="1" applyFont="1" applyFill="1" applyBorder="1" applyAlignment="1" applyProtection="1">
      <alignment horizontal="center" vertical="center"/>
      <protection locked="0"/>
    </xf>
    <xf numFmtId="49" fontId="19" fillId="0" borderId="41" xfId="0" applyNumberFormat="1" applyFont="1" applyFill="1" applyBorder="1" applyAlignment="1" applyProtection="1">
      <alignment horizontal="center" vertical="center"/>
      <protection locked="0"/>
    </xf>
    <xf numFmtId="49" fontId="19" fillId="0" borderId="28" xfId="0" applyNumberFormat="1" applyFont="1" applyFill="1" applyBorder="1" applyAlignment="1" applyProtection="1">
      <alignment horizontal="center" vertical="center"/>
      <protection locked="0"/>
    </xf>
    <xf numFmtId="49" fontId="19" fillId="0" borderId="87" xfId="0" applyNumberFormat="1" applyFont="1" applyFill="1" applyBorder="1" applyAlignment="1" applyProtection="1">
      <alignment horizontal="center" vertical="center"/>
      <protection locked="0"/>
    </xf>
    <xf numFmtId="0" fontId="19" fillId="0" borderId="36" xfId="0" applyFont="1" applyBorder="1" applyAlignment="1" applyProtection="1">
      <alignment horizontal="center" vertical="center"/>
      <protection locked="0"/>
    </xf>
    <xf numFmtId="49" fontId="19" fillId="0" borderId="7" xfId="0" applyNumberFormat="1" applyFont="1" applyBorder="1" applyAlignment="1" applyProtection="1">
      <alignment horizontal="center" vertical="center"/>
      <protection locked="0"/>
    </xf>
    <xf numFmtId="49" fontId="19" fillId="0" borderId="2" xfId="0" applyNumberFormat="1" applyFont="1" applyBorder="1" applyAlignment="1" applyProtection="1">
      <alignment horizontal="center" vertical="center"/>
      <protection locked="0"/>
    </xf>
    <xf numFmtId="49" fontId="19" fillId="0" borderId="8" xfId="0" applyNumberFormat="1" applyFont="1" applyBorder="1" applyAlignment="1" applyProtection="1">
      <alignment horizontal="center" vertical="center"/>
      <protection locked="0"/>
    </xf>
    <xf numFmtId="49" fontId="19" fillId="0" borderId="14" xfId="0" applyNumberFormat="1" applyFont="1" applyBorder="1" applyAlignment="1" applyProtection="1">
      <alignment horizontal="center" vertical="center"/>
      <protection locked="0"/>
    </xf>
    <xf numFmtId="49" fontId="19" fillId="0" borderId="3" xfId="0" applyNumberFormat="1" applyFont="1" applyBorder="1" applyAlignment="1" applyProtection="1">
      <alignment horizontal="center" vertical="center"/>
      <protection locked="0"/>
    </xf>
    <xf numFmtId="49" fontId="19" fillId="0" borderId="4" xfId="0" applyNumberFormat="1" applyFont="1" applyBorder="1" applyAlignment="1" applyProtection="1">
      <alignment horizontal="center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49" fontId="19" fillId="0" borderId="59" xfId="0" applyNumberFormat="1" applyFont="1" applyBorder="1" applyAlignment="1">
      <alignment horizontal="center" vertical="center"/>
    </xf>
    <xf numFmtId="49" fontId="19" fillId="0" borderId="14" xfId="0" applyNumberFormat="1" applyFont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49" fontId="19" fillId="0" borderId="27" xfId="0" applyNumberFormat="1" applyFont="1" applyBorder="1" applyAlignment="1">
      <alignment horizontal="center" vertical="center"/>
    </xf>
    <xf numFmtId="0" fontId="19" fillId="0" borderId="36" xfId="0" applyFont="1" applyFill="1" applyBorder="1" applyAlignment="1" applyProtection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87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29" fillId="0" borderId="36" xfId="0" applyFont="1" applyBorder="1" applyAlignment="1" applyProtection="1">
      <alignment horizontal="center" vertical="center"/>
    </xf>
    <xf numFmtId="49" fontId="19" fillId="0" borderId="87" xfId="0" applyNumberFormat="1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165" fontId="19" fillId="0" borderId="7" xfId="0" applyNumberFormat="1" applyFont="1" applyBorder="1" applyAlignment="1" applyProtection="1">
      <alignment horizontal="center" vertical="center"/>
      <protection locked="0"/>
    </xf>
    <xf numFmtId="165" fontId="19" fillId="0" borderId="2" xfId="0" applyNumberFormat="1" applyFont="1" applyBorder="1" applyAlignment="1" applyProtection="1">
      <alignment horizontal="center" vertical="center"/>
      <protection locked="0"/>
    </xf>
    <xf numFmtId="165" fontId="19" fillId="0" borderId="59" xfId="0" applyNumberFormat="1" applyFont="1" applyBorder="1" applyAlignment="1" applyProtection="1">
      <alignment horizontal="center" vertical="center"/>
      <protection locked="0"/>
    </xf>
    <xf numFmtId="165" fontId="19" fillId="0" borderId="14" xfId="0" applyNumberFormat="1" applyFont="1" applyBorder="1" applyAlignment="1" applyProtection="1">
      <alignment horizontal="center" vertical="center"/>
      <protection locked="0"/>
    </xf>
    <xf numFmtId="165" fontId="19" fillId="0" borderId="3" xfId="0" applyNumberFormat="1" applyFont="1" applyBorder="1" applyAlignment="1" applyProtection="1">
      <alignment horizontal="center" vertical="center"/>
      <protection locked="0"/>
    </xf>
    <xf numFmtId="165" fontId="19" fillId="0" borderId="27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87" xfId="0" applyFont="1" applyBorder="1" applyAlignment="1">
      <alignment horizontal="center" vertical="center"/>
    </xf>
    <xf numFmtId="0" fontId="19" fillId="6" borderId="43" xfId="0" applyFont="1" applyFill="1" applyBorder="1" applyAlignment="1">
      <alignment horizontal="center" vertical="center"/>
    </xf>
    <xf numFmtId="0" fontId="19" fillId="6" borderId="41" xfId="0" applyFont="1" applyFill="1" applyBorder="1" applyAlignment="1">
      <alignment horizontal="center" vertical="center"/>
    </xf>
    <xf numFmtId="0" fontId="19" fillId="6" borderId="28" xfId="0" applyFont="1" applyFill="1" applyBorder="1" applyAlignment="1">
      <alignment horizontal="center" vertical="center"/>
    </xf>
    <xf numFmtId="0" fontId="19" fillId="6" borderId="87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87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67" fillId="0" borderId="43" xfId="0" applyFont="1" applyFill="1" applyBorder="1" applyAlignment="1">
      <alignment horizontal="center" vertical="center"/>
    </xf>
    <xf numFmtId="0" fontId="67" fillId="0" borderId="41" xfId="0" applyFont="1" applyFill="1" applyBorder="1" applyAlignment="1">
      <alignment horizontal="center" vertical="center"/>
    </xf>
    <xf numFmtId="0" fontId="67" fillId="0" borderId="28" xfId="0" applyFont="1" applyFill="1" applyBorder="1" applyAlignment="1">
      <alignment horizontal="center" vertical="center"/>
    </xf>
    <xf numFmtId="0" fontId="67" fillId="0" borderId="43" xfId="0" applyFont="1" applyBorder="1" applyAlignment="1">
      <alignment horizontal="center" vertical="center"/>
    </xf>
    <xf numFmtId="0" fontId="67" fillId="0" borderId="41" xfId="0" applyFont="1" applyBorder="1" applyAlignment="1">
      <alignment horizontal="center" vertical="center"/>
    </xf>
    <xf numFmtId="0" fontId="67" fillId="0" borderId="87" xfId="0" applyFont="1" applyBorder="1" applyAlignment="1">
      <alignment horizontal="center" vertical="center"/>
    </xf>
    <xf numFmtId="0" fontId="67" fillId="0" borderId="87" xfId="0" applyFont="1" applyFill="1" applyBorder="1" applyAlignment="1">
      <alignment horizontal="center" vertical="center"/>
    </xf>
    <xf numFmtId="0" fontId="68" fillId="0" borderId="43" xfId="0" applyFont="1" applyFill="1" applyBorder="1" applyAlignment="1">
      <alignment horizontal="center" vertical="center"/>
    </xf>
    <xf numFmtId="0" fontId="68" fillId="0" borderId="41" xfId="0" applyFont="1" applyFill="1" applyBorder="1" applyAlignment="1">
      <alignment horizontal="center" vertical="center"/>
    </xf>
    <xf numFmtId="0" fontId="68" fillId="0" borderId="87" xfId="0" applyFont="1" applyFill="1" applyBorder="1" applyAlignment="1">
      <alignment horizontal="center" vertical="center"/>
    </xf>
    <xf numFmtId="0" fontId="68" fillId="0" borderId="43" xfId="0" applyFont="1" applyBorder="1" applyAlignment="1">
      <alignment horizontal="center" vertical="center"/>
    </xf>
    <xf numFmtId="0" fontId="68" fillId="0" borderId="41" xfId="0" applyFont="1" applyBorder="1" applyAlignment="1">
      <alignment horizontal="center" vertical="center"/>
    </xf>
    <xf numFmtId="0" fontId="68" fillId="0" borderId="28" xfId="0" applyFont="1" applyBorder="1" applyAlignment="1">
      <alignment horizontal="center" vertical="center"/>
    </xf>
    <xf numFmtId="0" fontId="68" fillId="0" borderId="87" xfId="0" applyFont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</cellXfs>
  <cellStyles count="3">
    <cellStyle name="FORM" xfId="1"/>
    <cellStyle name="Normal" xfId="0" builtinId="0" customBuiltin="1"/>
    <cellStyle name="Normal_G130-New1999" xfId="2"/>
  </cellStyles>
  <dxfs count="19"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 style="hair">
          <color indexed="64"/>
        </bottom>
      </border>
    </dxf>
    <dxf>
      <font>
        <strike val="0"/>
        <condense val="0"/>
        <extend val="0"/>
      </font>
      <border>
        <left/>
        <right/>
        <top/>
        <bottom style="hair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border>
        <left/>
        <right/>
        <top/>
        <bottom style="hair">
          <color indexed="64"/>
        </bottom>
      </border>
    </dxf>
    <dxf>
      <border>
        <left/>
        <right/>
        <top/>
        <bottom style="hair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69</xdr:row>
      <xdr:rowOff>0</xdr:rowOff>
    </xdr:from>
    <xdr:to>
      <xdr:col>7</xdr:col>
      <xdr:colOff>161925</xdr:colOff>
      <xdr:row>69</xdr:row>
      <xdr:rowOff>0</xdr:rowOff>
    </xdr:to>
    <xdr:sp macro="" textlink="">
      <xdr:nvSpPr>
        <xdr:cNvPr id="18076" name="Oval 1"/>
        <xdr:cNvSpPr>
          <a:spLocks noChangeArrowheads="1"/>
        </xdr:cNvSpPr>
      </xdr:nvSpPr>
      <xdr:spPr bwMode="auto">
        <a:xfrm>
          <a:off x="1323975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0</xdr:colOff>
      <xdr:row>69</xdr:row>
      <xdr:rowOff>0</xdr:rowOff>
    </xdr:to>
    <xdr:sp macro="" textlink="">
      <xdr:nvSpPr>
        <xdr:cNvPr id="18077" name="Oval 2"/>
        <xdr:cNvSpPr>
          <a:spLocks noChangeArrowheads="1"/>
        </xdr:cNvSpPr>
      </xdr:nvSpPr>
      <xdr:spPr bwMode="auto">
        <a:xfrm>
          <a:off x="1847850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123825</xdr:colOff>
      <xdr:row>69</xdr:row>
      <xdr:rowOff>0</xdr:rowOff>
    </xdr:from>
    <xdr:to>
      <xdr:col>7</xdr:col>
      <xdr:colOff>161925</xdr:colOff>
      <xdr:row>69</xdr:row>
      <xdr:rowOff>0</xdr:rowOff>
    </xdr:to>
    <xdr:sp macro="" textlink="">
      <xdr:nvSpPr>
        <xdr:cNvPr id="18078" name="Oval 3"/>
        <xdr:cNvSpPr>
          <a:spLocks noChangeArrowheads="1"/>
        </xdr:cNvSpPr>
      </xdr:nvSpPr>
      <xdr:spPr bwMode="auto">
        <a:xfrm>
          <a:off x="1323975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123825</xdr:colOff>
      <xdr:row>69</xdr:row>
      <xdr:rowOff>0</xdr:rowOff>
    </xdr:from>
    <xdr:to>
      <xdr:col>8</xdr:col>
      <xdr:colOff>161925</xdr:colOff>
      <xdr:row>69</xdr:row>
      <xdr:rowOff>0</xdr:rowOff>
    </xdr:to>
    <xdr:sp macro="" textlink="">
      <xdr:nvSpPr>
        <xdr:cNvPr id="18079" name="Oval 4"/>
        <xdr:cNvSpPr>
          <a:spLocks noChangeArrowheads="1"/>
        </xdr:cNvSpPr>
      </xdr:nvSpPr>
      <xdr:spPr bwMode="auto">
        <a:xfrm>
          <a:off x="1485900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0</xdr:colOff>
      <xdr:row>69</xdr:row>
      <xdr:rowOff>0</xdr:rowOff>
    </xdr:to>
    <xdr:sp macro="" textlink="">
      <xdr:nvSpPr>
        <xdr:cNvPr id="18080" name="Oval 5"/>
        <xdr:cNvSpPr>
          <a:spLocks noChangeArrowheads="1"/>
        </xdr:cNvSpPr>
      </xdr:nvSpPr>
      <xdr:spPr bwMode="auto">
        <a:xfrm>
          <a:off x="1847850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123825</xdr:colOff>
      <xdr:row>69</xdr:row>
      <xdr:rowOff>0</xdr:rowOff>
    </xdr:from>
    <xdr:to>
      <xdr:col>9</xdr:col>
      <xdr:colOff>161925</xdr:colOff>
      <xdr:row>69</xdr:row>
      <xdr:rowOff>0</xdr:rowOff>
    </xdr:to>
    <xdr:sp macro="" textlink="">
      <xdr:nvSpPr>
        <xdr:cNvPr id="18081" name="Oval 6"/>
        <xdr:cNvSpPr>
          <a:spLocks noChangeArrowheads="1"/>
        </xdr:cNvSpPr>
      </xdr:nvSpPr>
      <xdr:spPr bwMode="auto">
        <a:xfrm>
          <a:off x="1647825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0</xdr:colOff>
      <xdr:row>69</xdr:row>
      <xdr:rowOff>0</xdr:rowOff>
    </xdr:to>
    <xdr:sp macro="" textlink="">
      <xdr:nvSpPr>
        <xdr:cNvPr id="18082" name="Oval 7"/>
        <xdr:cNvSpPr>
          <a:spLocks noChangeArrowheads="1"/>
        </xdr:cNvSpPr>
      </xdr:nvSpPr>
      <xdr:spPr bwMode="auto">
        <a:xfrm>
          <a:off x="1847850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123825</xdr:colOff>
      <xdr:row>69</xdr:row>
      <xdr:rowOff>0</xdr:rowOff>
    </xdr:from>
    <xdr:to>
      <xdr:col>8</xdr:col>
      <xdr:colOff>161925</xdr:colOff>
      <xdr:row>69</xdr:row>
      <xdr:rowOff>0</xdr:rowOff>
    </xdr:to>
    <xdr:sp macro="" textlink="">
      <xdr:nvSpPr>
        <xdr:cNvPr id="18083" name="Oval 8"/>
        <xdr:cNvSpPr>
          <a:spLocks noChangeArrowheads="1"/>
        </xdr:cNvSpPr>
      </xdr:nvSpPr>
      <xdr:spPr bwMode="auto">
        <a:xfrm>
          <a:off x="1485900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0</xdr:colOff>
      <xdr:row>69</xdr:row>
      <xdr:rowOff>0</xdr:rowOff>
    </xdr:to>
    <xdr:sp macro="" textlink="">
      <xdr:nvSpPr>
        <xdr:cNvPr id="18084" name="Oval 9"/>
        <xdr:cNvSpPr>
          <a:spLocks noChangeArrowheads="1"/>
        </xdr:cNvSpPr>
      </xdr:nvSpPr>
      <xdr:spPr bwMode="auto">
        <a:xfrm>
          <a:off x="1847850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123825</xdr:colOff>
      <xdr:row>69</xdr:row>
      <xdr:rowOff>0</xdr:rowOff>
    </xdr:from>
    <xdr:to>
      <xdr:col>1</xdr:col>
      <xdr:colOff>161925</xdr:colOff>
      <xdr:row>69</xdr:row>
      <xdr:rowOff>0</xdr:rowOff>
    </xdr:to>
    <xdr:sp macro="" textlink="">
      <xdr:nvSpPr>
        <xdr:cNvPr id="18085" name="Oval 10"/>
        <xdr:cNvSpPr>
          <a:spLocks noChangeArrowheads="1"/>
        </xdr:cNvSpPr>
      </xdr:nvSpPr>
      <xdr:spPr bwMode="auto">
        <a:xfrm>
          <a:off x="352425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123825</xdr:colOff>
      <xdr:row>69</xdr:row>
      <xdr:rowOff>0</xdr:rowOff>
    </xdr:from>
    <xdr:to>
      <xdr:col>8</xdr:col>
      <xdr:colOff>161925</xdr:colOff>
      <xdr:row>69</xdr:row>
      <xdr:rowOff>0</xdr:rowOff>
    </xdr:to>
    <xdr:sp macro="" textlink="">
      <xdr:nvSpPr>
        <xdr:cNvPr id="18086" name="Oval 11"/>
        <xdr:cNvSpPr>
          <a:spLocks noChangeArrowheads="1"/>
        </xdr:cNvSpPr>
      </xdr:nvSpPr>
      <xdr:spPr bwMode="auto">
        <a:xfrm>
          <a:off x="1485900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0</xdr:colOff>
      <xdr:row>69</xdr:row>
      <xdr:rowOff>0</xdr:rowOff>
    </xdr:to>
    <xdr:sp macro="" textlink="">
      <xdr:nvSpPr>
        <xdr:cNvPr id="18087" name="Oval 12"/>
        <xdr:cNvSpPr>
          <a:spLocks noChangeArrowheads="1"/>
        </xdr:cNvSpPr>
      </xdr:nvSpPr>
      <xdr:spPr bwMode="auto">
        <a:xfrm>
          <a:off x="1847850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69</xdr:row>
      <xdr:rowOff>0</xdr:rowOff>
    </xdr:from>
    <xdr:to>
      <xdr:col>12</xdr:col>
      <xdr:colOff>0</xdr:colOff>
      <xdr:row>69</xdr:row>
      <xdr:rowOff>0</xdr:rowOff>
    </xdr:to>
    <xdr:sp macro="" textlink="">
      <xdr:nvSpPr>
        <xdr:cNvPr id="18088" name="Oval 13"/>
        <xdr:cNvSpPr>
          <a:spLocks noChangeArrowheads="1"/>
        </xdr:cNvSpPr>
      </xdr:nvSpPr>
      <xdr:spPr bwMode="auto">
        <a:xfrm>
          <a:off x="2009775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69</xdr:row>
      <xdr:rowOff>0</xdr:rowOff>
    </xdr:from>
    <xdr:to>
      <xdr:col>12</xdr:col>
      <xdr:colOff>0</xdr:colOff>
      <xdr:row>69</xdr:row>
      <xdr:rowOff>0</xdr:rowOff>
    </xdr:to>
    <xdr:sp macro="" textlink="">
      <xdr:nvSpPr>
        <xdr:cNvPr id="18089" name="Oval 14"/>
        <xdr:cNvSpPr>
          <a:spLocks noChangeArrowheads="1"/>
        </xdr:cNvSpPr>
      </xdr:nvSpPr>
      <xdr:spPr bwMode="auto">
        <a:xfrm>
          <a:off x="2009775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69</xdr:row>
      <xdr:rowOff>0</xdr:rowOff>
    </xdr:from>
    <xdr:to>
      <xdr:col>12</xdr:col>
      <xdr:colOff>0</xdr:colOff>
      <xdr:row>69</xdr:row>
      <xdr:rowOff>0</xdr:rowOff>
    </xdr:to>
    <xdr:sp macro="" textlink="">
      <xdr:nvSpPr>
        <xdr:cNvPr id="18090" name="Oval 15"/>
        <xdr:cNvSpPr>
          <a:spLocks noChangeArrowheads="1"/>
        </xdr:cNvSpPr>
      </xdr:nvSpPr>
      <xdr:spPr bwMode="auto">
        <a:xfrm>
          <a:off x="2009775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0</xdr:colOff>
      <xdr:row>69</xdr:row>
      <xdr:rowOff>0</xdr:rowOff>
    </xdr:to>
    <xdr:sp macro="" textlink="">
      <xdr:nvSpPr>
        <xdr:cNvPr id="18091" name="Oval 16"/>
        <xdr:cNvSpPr>
          <a:spLocks noChangeArrowheads="1"/>
        </xdr:cNvSpPr>
      </xdr:nvSpPr>
      <xdr:spPr bwMode="auto">
        <a:xfrm>
          <a:off x="1847850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123825</xdr:colOff>
      <xdr:row>69</xdr:row>
      <xdr:rowOff>0</xdr:rowOff>
    </xdr:from>
    <xdr:to>
      <xdr:col>26</xdr:col>
      <xdr:colOff>161925</xdr:colOff>
      <xdr:row>69</xdr:row>
      <xdr:rowOff>0</xdr:rowOff>
    </xdr:to>
    <xdr:sp macro="" textlink="">
      <xdr:nvSpPr>
        <xdr:cNvPr id="18092" name="Oval 17"/>
        <xdr:cNvSpPr>
          <a:spLocks noChangeArrowheads="1"/>
        </xdr:cNvSpPr>
      </xdr:nvSpPr>
      <xdr:spPr bwMode="auto">
        <a:xfrm>
          <a:off x="4400550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69</xdr:row>
      <xdr:rowOff>0</xdr:rowOff>
    </xdr:from>
    <xdr:to>
      <xdr:col>30</xdr:col>
      <xdr:colOff>0</xdr:colOff>
      <xdr:row>69</xdr:row>
      <xdr:rowOff>0</xdr:rowOff>
    </xdr:to>
    <xdr:sp macro="" textlink="">
      <xdr:nvSpPr>
        <xdr:cNvPr id="18093" name="Oval 18"/>
        <xdr:cNvSpPr>
          <a:spLocks noChangeArrowheads="1"/>
        </xdr:cNvSpPr>
      </xdr:nvSpPr>
      <xdr:spPr bwMode="auto">
        <a:xfrm>
          <a:off x="4924425" y="118776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123825</xdr:colOff>
      <xdr:row>69</xdr:row>
      <xdr:rowOff>0</xdr:rowOff>
    </xdr:from>
    <xdr:to>
      <xdr:col>30</xdr:col>
      <xdr:colOff>161925</xdr:colOff>
      <xdr:row>69</xdr:row>
      <xdr:rowOff>0</xdr:rowOff>
    </xdr:to>
    <xdr:sp macro="" textlink="">
      <xdr:nvSpPr>
        <xdr:cNvPr id="18094" name="Oval 19"/>
        <xdr:cNvSpPr>
          <a:spLocks noChangeArrowheads="1"/>
        </xdr:cNvSpPr>
      </xdr:nvSpPr>
      <xdr:spPr bwMode="auto">
        <a:xfrm>
          <a:off x="5048250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123825</xdr:colOff>
      <xdr:row>69</xdr:row>
      <xdr:rowOff>0</xdr:rowOff>
    </xdr:from>
    <xdr:to>
      <xdr:col>30</xdr:col>
      <xdr:colOff>161925</xdr:colOff>
      <xdr:row>69</xdr:row>
      <xdr:rowOff>0</xdr:rowOff>
    </xdr:to>
    <xdr:sp macro="" textlink="">
      <xdr:nvSpPr>
        <xdr:cNvPr id="18095" name="Oval 20"/>
        <xdr:cNvSpPr>
          <a:spLocks noChangeArrowheads="1"/>
        </xdr:cNvSpPr>
      </xdr:nvSpPr>
      <xdr:spPr bwMode="auto">
        <a:xfrm>
          <a:off x="5048250" y="11877675"/>
          <a:ext cx="3810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2</xdr:col>
      <xdr:colOff>28575</xdr:colOff>
      <xdr:row>64</xdr:row>
      <xdr:rowOff>28575</xdr:rowOff>
    </xdr:from>
    <xdr:to>
      <xdr:col>7</xdr:col>
      <xdr:colOff>111443</xdr:colOff>
      <xdr:row>68</xdr:row>
      <xdr:rowOff>100965</xdr:rowOff>
    </xdr:to>
    <xdr:pic>
      <xdr:nvPicPr>
        <xdr:cNvPr id="23" name="Picture 22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10467975"/>
          <a:ext cx="930593" cy="5486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104775</xdr:colOff>
      <xdr:row>0</xdr:row>
      <xdr:rowOff>19050</xdr:rowOff>
    </xdr:from>
    <xdr:to>
      <xdr:col>39</xdr:col>
      <xdr:colOff>168593</xdr:colOff>
      <xdr:row>2</xdr:row>
      <xdr:rowOff>177165</xdr:rowOff>
    </xdr:to>
    <xdr:pic>
      <xdr:nvPicPr>
        <xdr:cNvPr id="3" name="Picture 2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14975" y="19050"/>
          <a:ext cx="930593" cy="54864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87923</xdr:colOff>
      <xdr:row>6</xdr:row>
      <xdr:rowOff>30773</xdr:rowOff>
    </xdr:from>
    <xdr:to>
      <xdr:col>24</xdr:col>
      <xdr:colOff>173648</xdr:colOff>
      <xdr:row>6</xdr:row>
      <xdr:rowOff>106973</xdr:rowOff>
    </xdr:to>
    <xdr:sp macro="" textlink="">
      <xdr:nvSpPr>
        <xdr:cNvPr id="286" name="Oval 103"/>
        <xdr:cNvSpPr>
          <a:spLocks noChangeArrowheads="1"/>
        </xdr:cNvSpPr>
      </xdr:nvSpPr>
      <xdr:spPr bwMode="auto">
        <a:xfrm>
          <a:off x="4234961" y="1093177"/>
          <a:ext cx="85725" cy="76200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93052</xdr:colOff>
      <xdr:row>18</xdr:row>
      <xdr:rowOff>23446</xdr:rowOff>
    </xdr:from>
    <xdr:to>
      <xdr:col>11</xdr:col>
      <xdr:colOff>178777</xdr:colOff>
      <xdr:row>18</xdr:row>
      <xdr:rowOff>109171</xdr:rowOff>
    </xdr:to>
    <xdr:sp macro="" textlink="">
      <xdr:nvSpPr>
        <xdr:cNvPr id="421" name="Oval 169"/>
        <xdr:cNvSpPr>
          <a:spLocks noChangeArrowheads="1"/>
        </xdr:cNvSpPr>
      </xdr:nvSpPr>
      <xdr:spPr bwMode="auto">
        <a:xfrm>
          <a:off x="1932110" y="2983523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95250</xdr:colOff>
      <xdr:row>18</xdr:row>
      <xdr:rowOff>30773</xdr:rowOff>
    </xdr:from>
    <xdr:to>
      <xdr:col>19</xdr:col>
      <xdr:colOff>180975</xdr:colOff>
      <xdr:row>18</xdr:row>
      <xdr:rowOff>116498</xdr:rowOff>
    </xdr:to>
    <xdr:sp macro="" textlink="">
      <xdr:nvSpPr>
        <xdr:cNvPr id="423" name="Oval 170"/>
        <xdr:cNvSpPr>
          <a:spLocks noChangeArrowheads="1"/>
        </xdr:cNvSpPr>
      </xdr:nvSpPr>
      <xdr:spPr bwMode="auto">
        <a:xfrm>
          <a:off x="3392365" y="29908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21</xdr:row>
      <xdr:rowOff>23446</xdr:rowOff>
    </xdr:from>
    <xdr:to>
      <xdr:col>3</xdr:col>
      <xdr:colOff>733</xdr:colOff>
      <xdr:row>21</xdr:row>
      <xdr:rowOff>99646</xdr:rowOff>
    </xdr:to>
    <xdr:sp macro="" textlink="">
      <xdr:nvSpPr>
        <xdr:cNvPr id="425" name="Oval 171"/>
        <xdr:cNvSpPr>
          <a:spLocks noChangeArrowheads="1"/>
        </xdr:cNvSpPr>
      </xdr:nvSpPr>
      <xdr:spPr bwMode="auto">
        <a:xfrm>
          <a:off x="376604" y="3364523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22</xdr:row>
      <xdr:rowOff>23446</xdr:rowOff>
    </xdr:from>
    <xdr:to>
      <xdr:col>3</xdr:col>
      <xdr:colOff>733</xdr:colOff>
      <xdr:row>22</xdr:row>
      <xdr:rowOff>99646</xdr:rowOff>
    </xdr:to>
    <xdr:sp macro="" textlink="">
      <xdr:nvSpPr>
        <xdr:cNvPr id="427" name="Oval 173"/>
        <xdr:cNvSpPr>
          <a:spLocks noChangeArrowheads="1"/>
        </xdr:cNvSpPr>
      </xdr:nvSpPr>
      <xdr:spPr bwMode="auto">
        <a:xfrm>
          <a:off x="376604" y="348175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23</xdr:row>
      <xdr:rowOff>23446</xdr:rowOff>
    </xdr:from>
    <xdr:to>
      <xdr:col>3</xdr:col>
      <xdr:colOff>733</xdr:colOff>
      <xdr:row>23</xdr:row>
      <xdr:rowOff>99646</xdr:rowOff>
    </xdr:to>
    <xdr:sp macro="" textlink="">
      <xdr:nvSpPr>
        <xdr:cNvPr id="429" name="Oval 174"/>
        <xdr:cNvSpPr>
          <a:spLocks noChangeArrowheads="1"/>
        </xdr:cNvSpPr>
      </xdr:nvSpPr>
      <xdr:spPr bwMode="auto">
        <a:xfrm>
          <a:off x="376604" y="359898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24</xdr:row>
      <xdr:rowOff>23446</xdr:rowOff>
    </xdr:from>
    <xdr:to>
      <xdr:col>3</xdr:col>
      <xdr:colOff>733</xdr:colOff>
      <xdr:row>24</xdr:row>
      <xdr:rowOff>99646</xdr:rowOff>
    </xdr:to>
    <xdr:sp macro="" textlink="">
      <xdr:nvSpPr>
        <xdr:cNvPr id="431" name="Oval 176"/>
        <xdr:cNvSpPr>
          <a:spLocks noChangeArrowheads="1"/>
        </xdr:cNvSpPr>
      </xdr:nvSpPr>
      <xdr:spPr bwMode="auto">
        <a:xfrm>
          <a:off x="376604" y="3716215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104775</xdr:colOff>
      <xdr:row>21</xdr:row>
      <xdr:rowOff>23446</xdr:rowOff>
    </xdr:from>
    <xdr:to>
      <xdr:col>5</xdr:col>
      <xdr:colOff>180975</xdr:colOff>
      <xdr:row>21</xdr:row>
      <xdr:rowOff>99646</xdr:rowOff>
    </xdr:to>
    <xdr:sp macro="" textlink="">
      <xdr:nvSpPr>
        <xdr:cNvPr id="432" name="Oval 172"/>
        <xdr:cNvSpPr>
          <a:spLocks noChangeArrowheads="1"/>
        </xdr:cNvSpPr>
      </xdr:nvSpPr>
      <xdr:spPr bwMode="auto">
        <a:xfrm>
          <a:off x="888756" y="3364523"/>
          <a:ext cx="76200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104775</xdr:colOff>
      <xdr:row>23</xdr:row>
      <xdr:rowOff>13921</xdr:rowOff>
    </xdr:from>
    <xdr:to>
      <xdr:col>5</xdr:col>
      <xdr:colOff>180975</xdr:colOff>
      <xdr:row>23</xdr:row>
      <xdr:rowOff>99646</xdr:rowOff>
    </xdr:to>
    <xdr:sp macro="" textlink="">
      <xdr:nvSpPr>
        <xdr:cNvPr id="434" name="Oval 175"/>
        <xdr:cNvSpPr>
          <a:spLocks noChangeArrowheads="1"/>
        </xdr:cNvSpPr>
      </xdr:nvSpPr>
      <xdr:spPr bwMode="auto">
        <a:xfrm>
          <a:off x="888756" y="3589459"/>
          <a:ext cx="76200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21</xdr:row>
      <xdr:rowOff>23446</xdr:rowOff>
    </xdr:from>
    <xdr:to>
      <xdr:col>11</xdr:col>
      <xdr:colOff>161925</xdr:colOff>
      <xdr:row>21</xdr:row>
      <xdr:rowOff>99646</xdr:rowOff>
    </xdr:to>
    <xdr:sp macro="" textlink="">
      <xdr:nvSpPr>
        <xdr:cNvPr id="436" name="Oval 177"/>
        <xdr:cNvSpPr>
          <a:spLocks noChangeArrowheads="1"/>
        </xdr:cNvSpPr>
      </xdr:nvSpPr>
      <xdr:spPr bwMode="auto">
        <a:xfrm>
          <a:off x="1915258" y="3364523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22</xdr:row>
      <xdr:rowOff>23446</xdr:rowOff>
    </xdr:from>
    <xdr:to>
      <xdr:col>11</xdr:col>
      <xdr:colOff>161925</xdr:colOff>
      <xdr:row>22</xdr:row>
      <xdr:rowOff>99646</xdr:rowOff>
    </xdr:to>
    <xdr:sp macro="" textlink="">
      <xdr:nvSpPr>
        <xdr:cNvPr id="437" name="Oval 178"/>
        <xdr:cNvSpPr>
          <a:spLocks noChangeArrowheads="1"/>
        </xdr:cNvSpPr>
      </xdr:nvSpPr>
      <xdr:spPr bwMode="auto">
        <a:xfrm>
          <a:off x="1915258" y="348175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23</xdr:row>
      <xdr:rowOff>23446</xdr:rowOff>
    </xdr:from>
    <xdr:to>
      <xdr:col>11</xdr:col>
      <xdr:colOff>161925</xdr:colOff>
      <xdr:row>23</xdr:row>
      <xdr:rowOff>99646</xdr:rowOff>
    </xdr:to>
    <xdr:sp macro="" textlink="">
      <xdr:nvSpPr>
        <xdr:cNvPr id="439" name="Oval 179"/>
        <xdr:cNvSpPr>
          <a:spLocks noChangeArrowheads="1"/>
        </xdr:cNvSpPr>
      </xdr:nvSpPr>
      <xdr:spPr bwMode="auto">
        <a:xfrm>
          <a:off x="1915258" y="359898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76200</xdr:colOff>
      <xdr:row>21</xdr:row>
      <xdr:rowOff>23446</xdr:rowOff>
    </xdr:from>
    <xdr:to>
      <xdr:col>18</xdr:col>
      <xdr:colOff>161925</xdr:colOff>
      <xdr:row>21</xdr:row>
      <xdr:rowOff>99646</xdr:rowOff>
    </xdr:to>
    <xdr:sp macro="" textlink="">
      <xdr:nvSpPr>
        <xdr:cNvPr id="442" name="Oval 182"/>
        <xdr:cNvSpPr>
          <a:spLocks noChangeArrowheads="1"/>
        </xdr:cNvSpPr>
      </xdr:nvSpPr>
      <xdr:spPr bwMode="auto">
        <a:xfrm>
          <a:off x="3190142" y="3364523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76200</xdr:colOff>
      <xdr:row>22</xdr:row>
      <xdr:rowOff>23446</xdr:rowOff>
    </xdr:from>
    <xdr:to>
      <xdr:col>18</xdr:col>
      <xdr:colOff>161925</xdr:colOff>
      <xdr:row>22</xdr:row>
      <xdr:rowOff>99646</xdr:rowOff>
    </xdr:to>
    <xdr:sp macro="" textlink="">
      <xdr:nvSpPr>
        <xdr:cNvPr id="443" name="Oval 183"/>
        <xdr:cNvSpPr>
          <a:spLocks noChangeArrowheads="1"/>
        </xdr:cNvSpPr>
      </xdr:nvSpPr>
      <xdr:spPr bwMode="auto">
        <a:xfrm>
          <a:off x="3190142" y="348175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76200</xdr:colOff>
      <xdr:row>23</xdr:row>
      <xdr:rowOff>23446</xdr:rowOff>
    </xdr:from>
    <xdr:to>
      <xdr:col>18</xdr:col>
      <xdr:colOff>161925</xdr:colOff>
      <xdr:row>23</xdr:row>
      <xdr:rowOff>99646</xdr:rowOff>
    </xdr:to>
    <xdr:sp macro="" textlink="">
      <xdr:nvSpPr>
        <xdr:cNvPr id="445" name="Oval 184"/>
        <xdr:cNvSpPr>
          <a:spLocks noChangeArrowheads="1"/>
        </xdr:cNvSpPr>
      </xdr:nvSpPr>
      <xdr:spPr bwMode="auto">
        <a:xfrm>
          <a:off x="3190142" y="359898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76200</xdr:colOff>
      <xdr:row>21</xdr:row>
      <xdr:rowOff>23446</xdr:rowOff>
    </xdr:from>
    <xdr:to>
      <xdr:col>32</xdr:col>
      <xdr:colOff>161925</xdr:colOff>
      <xdr:row>21</xdr:row>
      <xdr:rowOff>99646</xdr:rowOff>
    </xdr:to>
    <xdr:sp macro="" textlink="">
      <xdr:nvSpPr>
        <xdr:cNvPr id="448" name="Oval 188"/>
        <xdr:cNvSpPr>
          <a:spLocks noChangeArrowheads="1"/>
        </xdr:cNvSpPr>
      </xdr:nvSpPr>
      <xdr:spPr bwMode="auto">
        <a:xfrm>
          <a:off x="5651988" y="3364523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76200</xdr:colOff>
      <xdr:row>22</xdr:row>
      <xdr:rowOff>23446</xdr:rowOff>
    </xdr:from>
    <xdr:to>
      <xdr:col>32</xdr:col>
      <xdr:colOff>161925</xdr:colOff>
      <xdr:row>22</xdr:row>
      <xdr:rowOff>99646</xdr:rowOff>
    </xdr:to>
    <xdr:sp macro="" textlink="">
      <xdr:nvSpPr>
        <xdr:cNvPr id="449" name="Oval 189"/>
        <xdr:cNvSpPr>
          <a:spLocks noChangeArrowheads="1"/>
        </xdr:cNvSpPr>
      </xdr:nvSpPr>
      <xdr:spPr bwMode="auto">
        <a:xfrm>
          <a:off x="5651988" y="348175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76200</xdr:colOff>
      <xdr:row>23</xdr:row>
      <xdr:rowOff>23446</xdr:rowOff>
    </xdr:from>
    <xdr:to>
      <xdr:col>32</xdr:col>
      <xdr:colOff>161925</xdr:colOff>
      <xdr:row>23</xdr:row>
      <xdr:rowOff>99646</xdr:rowOff>
    </xdr:to>
    <xdr:sp macro="" textlink="">
      <xdr:nvSpPr>
        <xdr:cNvPr id="451" name="Oval 190"/>
        <xdr:cNvSpPr>
          <a:spLocks noChangeArrowheads="1"/>
        </xdr:cNvSpPr>
      </xdr:nvSpPr>
      <xdr:spPr bwMode="auto">
        <a:xfrm>
          <a:off x="5651988" y="359898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85725</xdr:colOff>
      <xdr:row>21</xdr:row>
      <xdr:rowOff>23446</xdr:rowOff>
    </xdr:from>
    <xdr:to>
      <xdr:col>25</xdr:col>
      <xdr:colOff>171450</xdr:colOff>
      <xdr:row>21</xdr:row>
      <xdr:rowOff>99646</xdr:rowOff>
    </xdr:to>
    <xdr:sp macro="" textlink="">
      <xdr:nvSpPr>
        <xdr:cNvPr id="454" name="Oval 186"/>
        <xdr:cNvSpPr>
          <a:spLocks noChangeArrowheads="1"/>
        </xdr:cNvSpPr>
      </xdr:nvSpPr>
      <xdr:spPr bwMode="auto">
        <a:xfrm>
          <a:off x="4415937" y="3364523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85725</xdr:colOff>
      <xdr:row>23</xdr:row>
      <xdr:rowOff>23446</xdr:rowOff>
    </xdr:from>
    <xdr:to>
      <xdr:col>25</xdr:col>
      <xdr:colOff>171450</xdr:colOff>
      <xdr:row>23</xdr:row>
      <xdr:rowOff>99646</xdr:rowOff>
    </xdr:to>
    <xdr:sp macro="" textlink="">
      <xdr:nvSpPr>
        <xdr:cNvPr id="455" name="Oval 187"/>
        <xdr:cNvSpPr>
          <a:spLocks noChangeArrowheads="1"/>
        </xdr:cNvSpPr>
      </xdr:nvSpPr>
      <xdr:spPr bwMode="auto">
        <a:xfrm>
          <a:off x="4415937" y="359898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104775</xdr:colOff>
      <xdr:row>23</xdr:row>
      <xdr:rowOff>23446</xdr:rowOff>
    </xdr:from>
    <xdr:to>
      <xdr:col>14</xdr:col>
      <xdr:colOff>180975</xdr:colOff>
      <xdr:row>23</xdr:row>
      <xdr:rowOff>99646</xdr:rowOff>
    </xdr:to>
    <xdr:sp macro="" textlink="">
      <xdr:nvSpPr>
        <xdr:cNvPr id="458" name="Oval 180"/>
        <xdr:cNvSpPr>
          <a:spLocks noChangeArrowheads="1"/>
        </xdr:cNvSpPr>
      </xdr:nvSpPr>
      <xdr:spPr bwMode="auto">
        <a:xfrm>
          <a:off x="2493352" y="3598984"/>
          <a:ext cx="76200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76200</xdr:colOff>
      <xdr:row>24</xdr:row>
      <xdr:rowOff>23446</xdr:rowOff>
    </xdr:from>
    <xdr:to>
      <xdr:col>11</xdr:col>
      <xdr:colOff>161925</xdr:colOff>
      <xdr:row>24</xdr:row>
      <xdr:rowOff>99646</xdr:rowOff>
    </xdr:to>
    <xdr:sp macro="" textlink="">
      <xdr:nvSpPr>
        <xdr:cNvPr id="461" name="Oval 181"/>
        <xdr:cNvSpPr>
          <a:spLocks noChangeArrowheads="1"/>
        </xdr:cNvSpPr>
      </xdr:nvSpPr>
      <xdr:spPr bwMode="auto">
        <a:xfrm>
          <a:off x="1915258" y="3716215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76200</xdr:colOff>
      <xdr:row>24</xdr:row>
      <xdr:rowOff>23446</xdr:rowOff>
    </xdr:from>
    <xdr:to>
      <xdr:col>18</xdr:col>
      <xdr:colOff>161925</xdr:colOff>
      <xdr:row>24</xdr:row>
      <xdr:rowOff>99646</xdr:rowOff>
    </xdr:to>
    <xdr:sp macro="" textlink="">
      <xdr:nvSpPr>
        <xdr:cNvPr id="463" name="Oval 185"/>
        <xdr:cNvSpPr>
          <a:spLocks noChangeArrowheads="1"/>
        </xdr:cNvSpPr>
      </xdr:nvSpPr>
      <xdr:spPr bwMode="auto">
        <a:xfrm>
          <a:off x="3190142" y="3716215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76200</xdr:colOff>
      <xdr:row>24</xdr:row>
      <xdr:rowOff>23446</xdr:rowOff>
    </xdr:from>
    <xdr:to>
      <xdr:col>32</xdr:col>
      <xdr:colOff>161925</xdr:colOff>
      <xdr:row>24</xdr:row>
      <xdr:rowOff>99646</xdr:rowOff>
    </xdr:to>
    <xdr:sp macro="" textlink="">
      <xdr:nvSpPr>
        <xdr:cNvPr id="465" name="Oval 191"/>
        <xdr:cNvSpPr>
          <a:spLocks noChangeArrowheads="1"/>
        </xdr:cNvSpPr>
      </xdr:nvSpPr>
      <xdr:spPr bwMode="auto">
        <a:xfrm>
          <a:off x="5651988" y="3716215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76200</xdr:colOff>
      <xdr:row>33</xdr:row>
      <xdr:rowOff>23446</xdr:rowOff>
    </xdr:from>
    <xdr:to>
      <xdr:col>7</xdr:col>
      <xdr:colOff>161925</xdr:colOff>
      <xdr:row>33</xdr:row>
      <xdr:rowOff>99646</xdr:rowOff>
    </xdr:to>
    <xdr:sp macro="" textlink="">
      <xdr:nvSpPr>
        <xdr:cNvPr id="467" name="Oval 195"/>
        <xdr:cNvSpPr>
          <a:spLocks noChangeArrowheads="1"/>
        </xdr:cNvSpPr>
      </xdr:nvSpPr>
      <xdr:spPr bwMode="auto">
        <a:xfrm>
          <a:off x="1226527" y="4785946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33</xdr:row>
      <xdr:rowOff>23446</xdr:rowOff>
    </xdr:from>
    <xdr:to>
      <xdr:col>14</xdr:col>
      <xdr:colOff>733</xdr:colOff>
      <xdr:row>33</xdr:row>
      <xdr:rowOff>99646</xdr:rowOff>
    </xdr:to>
    <xdr:sp macro="" textlink="">
      <xdr:nvSpPr>
        <xdr:cNvPr id="469" name="Oval 196"/>
        <xdr:cNvSpPr>
          <a:spLocks noChangeArrowheads="1"/>
        </xdr:cNvSpPr>
      </xdr:nvSpPr>
      <xdr:spPr bwMode="auto">
        <a:xfrm>
          <a:off x="2303585" y="4785946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66675</xdr:colOff>
      <xdr:row>33</xdr:row>
      <xdr:rowOff>23446</xdr:rowOff>
    </xdr:from>
    <xdr:to>
      <xdr:col>18</xdr:col>
      <xdr:colOff>152400</xdr:colOff>
      <xdr:row>33</xdr:row>
      <xdr:rowOff>99646</xdr:rowOff>
    </xdr:to>
    <xdr:sp macro="" textlink="">
      <xdr:nvSpPr>
        <xdr:cNvPr id="471" name="Oval 197"/>
        <xdr:cNvSpPr>
          <a:spLocks noChangeArrowheads="1"/>
        </xdr:cNvSpPr>
      </xdr:nvSpPr>
      <xdr:spPr bwMode="auto">
        <a:xfrm>
          <a:off x="3180617" y="4785946"/>
          <a:ext cx="85725" cy="76200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66675</xdr:colOff>
      <xdr:row>33</xdr:row>
      <xdr:rowOff>23446</xdr:rowOff>
    </xdr:from>
    <xdr:to>
      <xdr:col>22</xdr:col>
      <xdr:colOff>152400</xdr:colOff>
      <xdr:row>33</xdr:row>
      <xdr:rowOff>99646</xdr:rowOff>
    </xdr:to>
    <xdr:sp macro="" textlink="">
      <xdr:nvSpPr>
        <xdr:cNvPr id="473" name="Oval 198"/>
        <xdr:cNvSpPr>
          <a:spLocks noChangeArrowheads="1"/>
        </xdr:cNvSpPr>
      </xdr:nvSpPr>
      <xdr:spPr bwMode="auto">
        <a:xfrm>
          <a:off x="3884002" y="4785946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85725</xdr:colOff>
      <xdr:row>33</xdr:row>
      <xdr:rowOff>23446</xdr:rowOff>
    </xdr:from>
    <xdr:to>
      <xdr:col>27</xdr:col>
      <xdr:colOff>171450</xdr:colOff>
      <xdr:row>33</xdr:row>
      <xdr:rowOff>99646</xdr:rowOff>
    </xdr:to>
    <xdr:sp macro="" textlink="">
      <xdr:nvSpPr>
        <xdr:cNvPr id="475" name="Oval 199"/>
        <xdr:cNvSpPr>
          <a:spLocks noChangeArrowheads="1"/>
        </xdr:cNvSpPr>
      </xdr:nvSpPr>
      <xdr:spPr bwMode="auto">
        <a:xfrm>
          <a:off x="4760302" y="4785946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34</xdr:row>
      <xdr:rowOff>13921</xdr:rowOff>
    </xdr:from>
    <xdr:to>
      <xdr:col>2</xdr:col>
      <xdr:colOff>152400</xdr:colOff>
      <xdr:row>34</xdr:row>
      <xdr:rowOff>99646</xdr:rowOff>
    </xdr:to>
    <xdr:sp macro="" textlink="">
      <xdr:nvSpPr>
        <xdr:cNvPr id="477" name="Oval 200"/>
        <xdr:cNvSpPr>
          <a:spLocks noChangeArrowheads="1"/>
        </xdr:cNvSpPr>
      </xdr:nvSpPr>
      <xdr:spPr bwMode="auto">
        <a:xfrm>
          <a:off x="367079" y="4893652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35</xdr:row>
      <xdr:rowOff>13921</xdr:rowOff>
    </xdr:from>
    <xdr:to>
      <xdr:col>2</xdr:col>
      <xdr:colOff>152400</xdr:colOff>
      <xdr:row>35</xdr:row>
      <xdr:rowOff>99646</xdr:rowOff>
    </xdr:to>
    <xdr:sp macro="" textlink="">
      <xdr:nvSpPr>
        <xdr:cNvPr id="479" name="Oval 203"/>
        <xdr:cNvSpPr>
          <a:spLocks noChangeArrowheads="1"/>
        </xdr:cNvSpPr>
      </xdr:nvSpPr>
      <xdr:spPr bwMode="auto">
        <a:xfrm>
          <a:off x="367079" y="5010883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34</xdr:row>
      <xdr:rowOff>23446</xdr:rowOff>
    </xdr:from>
    <xdr:to>
      <xdr:col>14</xdr:col>
      <xdr:colOff>733</xdr:colOff>
      <xdr:row>34</xdr:row>
      <xdr:rowOff>99646</xdr:rowOff>
    </xdr:to>
    <xdr:sp macro="" textlink="">
      <xdr:nvSpPr>
        <xdr:cNvPr id="481" name="Oval 201"/>
        <xdr:cNvSpPr>
          <a:spLocks noChangeArrowheads="1"/>
        </xdr:cNvSpPr>
      </xdr:nvSpPr>
      <xdr:spPr bwMode="auto">
        <a:xfrm>
          <a:off x="2303585" y="4903177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35</xdr:row>
      <xdr:rowOff>13921</xdr:rowOff>
    </xdr:from>
    <xdr:to>
      <xdr:col>15</xdr:col>
      <xdr:colOff>161925</xdr:colOff>
      <xdr:row>35</xdr:row>
      <xdr:rowOff>99646</xdr:rowOff>
    </xdr:to>
    <xdr:sp macro="" textlink="">
      <xdr:nvSpPr>
        <xdr:cNvPr id="483" name="Oval 204"/>
        <xdr:cNvSpPr>
          <a:spLocks noChangeArrowheads="1"/>
        </xdr:cNvSpPr>
      </xdr:nvSpPr>
      <xdr:spPr bwMode="auto">
        <a:xfrm>
          <a:off x="2647950" y="5010883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85725</xdr:colOff>
      <xdr:row>35</xdr:row>
      <xdr:rowOff>13921</xdr:rowOff>
    </xdr:from>
    <xdr:to>
      <xdr:col>24</xdr:col>
      <xdr:colOff>2931</xdr:colOff>
      <xdr:row>35</xdr:row>
      <xdr:rowOff>99646</xdr:rowOff>
    </xdr:to>
    <xdr:sp macro="" textlink="">
      <xdr:nvSpPr>
        <xdr:cNvPr id="485" name="Oval 205"/>
        <xdr:cNvSpPr>
          <a:spLocks noChangeArrowheads="1"/>
        </xdr:cNvSpPr>
      </xdr:nvSpPr>
      <xdr:spPr bwMode="auto">
        <a:xfrm>
          <a:off x="4064244" y="5010883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76200</xdr:colOff>
      <xdr:row>35</xdr:row>
      <xdr:rowOff>13921</xdr:rowOff>
    </xdr:from>
    <xdr:to>
      <xdr:col>33</xdr:col>
      <xdr:colOff>161925</xdr:colOff>
      <xdr:row>35</xdr:row>
      <xdr:rowOff>99646</xdr:rowOff>
    </xdr:to>
    <xdr:sp macro="" textlink="">
      <xdr:nvSpPr>
        <xdr:cNvPr id="487" name="Oval 206"/>
        <xdr:cNvSpPr>
          <a:spLocks noChangeArrowheads="1"/>
        </xdr:cNvSpPr>
      </xdr:nvSpPr>
      <xdr:spPr bwMode="auto">
        <a:xfrm>
          <a:off x="5835162" y="5010883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76200</xdr:colOff>
      <xdr:row>35</xdr:row>
      <xdr:rowOff>13921</xdr:rowOff>
    </xdr:from>
    <xdr:to>
      <xdr:col>35</xdr:col>
      <xdr:colOff>161925</xdr:colOff>
      <xdr:row>35</xdr:row>
      <xdr:rowOff>99646</xdr:rowOff>
    </xdr:to>
    <xdr:sp macro="" textlink="">
      <xdr:nvSpPr>
        <xdr:cNvPr id="489" name="Oval 207"/>
        <xdr:cNvSpPr>
          <a:spLocks noChangeArrowheads="1"/>
        </xdr:cNvSpPr>
      </xdr:nvSpPr>
      <xdr:spPr bwMode="auto">
        <a:xfrm>
          <a:off x="6164873" y="5010883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85725</xdr:colOff>
      <xdr:row>34</xdr:row>
      <xdr:rowOff>23446</xdr:rowOff>
    </xdr:from>
    <xdr:to>
      <xdr:col>27</xdr:col>
      <xdr:colOff>171450</xdr:colOff>
      <xdr:row>34</xdr:row>
      <xdr:rowOff>99646</xdr:rowOff>
    </xdr:to>
    <xdr:sp macro="" textlink="">
      <xdr:nvSpPr>
        <xdr:cNvPr id="491" name="Oval 202"/>
        <xdr:cNvSpPr>
          <a:spLocks noChangeArrowheads="1"/>
        </xdr:cNvSpPr>
      </xdr:nvSpPr>
      <xdr:spPr bwMode="auto">
        <a:xfrm>
          <a:off x="4760302" y="4903177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97448</xdr:colOff>
      <xdr:row>37</xdr:row>
      <xdr:rowOff>13921</xdr:rowOff>
    </xdr:from>
    <xdr:to>
      <xdr:col>7</xdr:col>
      <xdr:colOff>173648</xdr:colOff>
      <xdr:row>37</xdr:row>
      <xdr:rowOff>99646</xdr:rowOff>
    </xdr:to>
    <xdr:sp macro="" textlink="">
      <xdr:nvSpPr>
        <xdr:cNvPr id="493" name="Oval 208"/>
        <xdr:cNvSpPr>
          <a:spLocks noChangeArrowheads="1"/>
        </xdr:cNvSpPr>
      </xdr:nvSpPr>
      <xdr:spPr bwMode="auto">
        <a:xfrm>
          <a:off x="1247775" y="5252671"/>
          <a:ext cx="76200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87923</xdr:colOff>
      <xdr:row>37</xdr:row>
      <xdr:rowOff>13921</xdr:rowOff>
    </xdr:from>
    <xdr:to>
      <xdr:col>15</xdr:col>
      <xdr:colOff>173648</xdr:colOff>
      <xdr:row>37</xdr:row>
      <xdr:rowOff>99646</xdr:rowOff>
    </xdr:to>
    <xdr:sp macro="" textlink="">
      <xdr:nvSpPr>
        <xdr:cNvPr id="494" name="Oval 209"/>
        <xdr:cNvSpPr>
          <a:spLocks noChangeArrowheads="1"/>
        </xdr:cNvSpPr>
      </xdr:nvSpPr>
      <xdr:spPr bwMode="auto">
        <a:xfrm>
          <a:off x="2659673" y="5252671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104775</xdr:colOff>
      <xdr:row>38</xdr:row>
      <xdr:rowOff>13921</xdr:rowOff>
    </xdr:from>
    <xdr:to>
      <xdr:col>11</xdr:col>
      <xdr:colOff>190500</xdr:colOff>
      <xdr:row>38</xdr:row>
      <xdr:rowOff>99646</xdr:rowOff>
    </xdr:to>
    <xdr:sp macro="" textlink="">
      <xdr:nvSpPr>
        <xdr:cNvPr id="497" name="Oval 212"/>
        <xdr:cNvSpPr>
          <a:spLocks noChangeArrowheads="1"/>
        </xdr:cNvSpPr>
      </xdr:nvSpPr>
      <xdr:spPr bwMode="auto">
        <a:xfrm>
          <a:off x="1943833" y="5369902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104775</xdr:colOff>
      <xdr:row>38</xdr:row>
      <xdr:rowOff>13921</xdr:rowOff>
    </xdr:from>
    <xdr:to>
      <xdr:col>28</xdr:col>
      <xdr:colOff>0</xdr:colOff>
      <xdr:row>38</xdr:row>
      <xdr:rowOff>99646</xdr:rowOff>
    </xdr:to>
    <xdr:sp macro="" textlink="">
      <xdr:nvSpPr>
        <xdr:cNvPr id="498" name="Oval 213"/>
        <xdr:cNvSpPr>
          <a:spLocks noChangeArrowheads="1"/>
        </xdr:cNvSpPr>
      </xdr:nvSpPr>
      <xdr:spPr bwMode="auto">
        <a:xfrm>
          <a:off x="4779352" y="5369902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104775</xdr:colOff>
      <xdr:row>39</xdr:row>
      <xdr:rowOff>13921</xdr:rowOff>
    </xdr:from>
    <xdr:to>
      <xdr:col>7</xdr:col>
      <xdr:colOff>180975</xdr:colOff>
      <xdr:row>39</xdr:row>
      <xdr:rowOff>99646</xdr:rowOff>
    </xdr:to>
    <xdr:sp macro="" textlink="">
      <xdr:nvSpPr>
        <xdr:cNvPr id="499" name="Oval 214"/>
        <xdr:cNvSpPr>
          <a:spLocks noChangeArrowheads="1"/>
        </xdr:cNvSpPr>
      </xdr:nvSpPr>
      <xdr:spPr bwMode="auto">
        <a:xfrm>
          <a:off x="1255102" y="5487133"/>
          <a:ext cx="76200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104775</xdr:colOff>
      <xdr:row>39</xdr:row>
      <xdr:rowOff>13921</xdr:rowOff>
    </xdr:from>
    <xdr:to>
      <xdr:col>16</xdr:col>
      <xdr:colOff>180975</xdr:colOff>
      <xdr:row>39</xdr:row>
      <xdr:rowOff>99646</xdr:rowOff>
    </xdr:to>
    <xdr:sp macro="" textlink="">
      <xdr:nvSpPr>
        <xdr:cNvPr id="500" name="Oval 215"/>
        <xdr:cNvSpPr>
          <a:spLocks noChangeArrowheads="1"/>
        </xdr:cNvSpPr>
      </xdr:nvSpPr>
      <xdr:spPr bwMode="auto">
        <a:xfrm>
          <a:off x="2867025" y="5487133"/>
          <a:ext cx="76200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104775</xdr:colOff>
      <xdr:row>39</xdr:row>
      <xdr:rowOff>28575</xdr:rowOff>
    </xdr:from>
    <xdr:to>
      <xdr:col>28</xdr:col>
      <xdr:colOff>190500</xdr:colOff>
      <xdr:row>39</xdr:row>
      <xdr:rowOff>114300</xdr:rowOff>
    </xdr:to>
    <xdr:sp macro="" textlink="">
      <xdr:nvSpPr>
        <xdr:cNvPr id="501" name="Oval 216"/>
        <xdr:cNvSpPr>
          <a:spLocks noChangeArrowheads="1"/>
        </xdr:cNvSpPr>
      </xdr:nvSpPr>
      <xdr:spPr bwMode="auto">
        <a:xfrm>
          <a:off x="5705475" y="762952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114300</xdr:colOff>
      <xdr:row>40</xdr:row>
      <xdr:rowOff>13921</xdr:rowOff>
    </xdr:from>
    <xdr:to>
      <xdr:col>12</xdr:col>
      <xdr:colOff>0</xdr:colOff>
      <xdr:row>40</xdr:row>
      <xdr:rowOff>99646</xdr:rowOff>
    </xdr:to>
    <xdr:sp macro="" textlink="">
      <xdr:nvSpPr>
        <xdr:cNvPr id="502" name="Oval 218"/>
        <xdr:cNvSpPr>
          <a:spLocks noChangeArrowheads="1"/>
        </xdr:cNvSpPr>
      </xdr:nvSpPr>
      <xdr:spPr bwMode="auto">
        <a:xfrm>
          <a:off x="1953358" y="5604363"/>
          <a:ext cx="83527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95250</xdr:colOff>
      <xdr:row>40</xdr:row>
      <xdr:rowOff>13921</xdr:rowOff>
    </xdr:from>
    <xdr:to>
      <xdr:col>5</xdr:col>
      <xdr:colOff>180975</xdr:colOff>
      <xdr:row>40</xdr:row>
      <xdr:rowOff>99646</xdr:rowOff>
    </xdr:to>
    <xdr:sp macro="" textlink="">
      <xdr:nvSpPr>
        <xdr:cNvPr id="503" name="Oval 217"/>
        <xdr:cNvSpPr>
          <a:spLocks noChangeArrowheads="1"/>
        </xdr:cNvSpPr>
      </xdr:nvSpPr>
      <xdr:spPr bwMode="auto">
        <a:xfrm>
          <a:off x="879231" y="5604363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95250</xdr:colOff>
      <xdr:row>40</xdr:row>
      <xdr:rowOff>13921</xdr:rowOff>
    </xdr:from>
    <xdr:to>
      <xdr:col>32</xdr:col>
      <xdr:colOff>180975</xdr:colOff>
      <xdr:row>40</xdr:row>
      <xdr:rowOff>99646</xdr:rowOff>
    </xdr:to>
    <xdr:sp macro="" textlink="">
      <xdr:nvSpPr>
        <xdr:cNvPr id="504" name="Oval 219"/>
        <xdr:cNvSpPr>
          <a:spLocks noChangeArrowheads="1"/>
        </xdr:cNvSpPr>
      </xdr:nvSpPr>
      <xdr:spPr bwMode="auto">
        <a:xfrm>
          <a:off x="5671038" y="5604363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104775</xdr:colOff>
      <xdr:row>40</xdr:row>
      <xdr:rowOff>23446</xdr:rowOff>
    </xdr:from>
    <xdr:to>
      <xdr:col>36</xdr:col>
      <xdr:colOff>0</xdr:colOff>
      <xdr:row>40</xdr:row>
      <xdr:rowOff>99646</xdr:rowOff>
    </xdr:to>
    <xdr:sp macro="" textlink="">
      <xdr:nvSpPr>
        <xdr:cNvPr id="505" name="Oval 220"/>
        <xdr:cNvSpPr>
          <a:spLocks noChangeArrowheads="1"/>
        </xdr:cNvSpPr>
      </xdr:nvSpPr>
      <xdr:spPr bwMode="auto">
        <a:xfrm>
          <a:off x="6193448" y="5613888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44</xdr:row>
      <xdr:rowOff>13921</xdr:rowOff>
    </xdr:from>
    <xdr:to>
      <xdr:col>2</xdr:col>
      <xdr:colOff>152400</xdr:colOff>
      <xdr:row>44</xdr:row>
      <xdr:rowOff>99646</xdr:rowOff>
    </xdr:to>
    <xdr:sp macro="" textlink="">
      <xdr:nvSpPr>
        <xdr:cNvPr id="507" name="Oval 222"/>
        <xdr:cNvSpPr>
          <a:spLocks noChangeArrowheads="1"/>
        </xdr:cNvSpPr>
      </xdr:nvSpPr>
      <xdr:spPr bwMode="auto">
        <a:xfrm>
          <a:off x="367079" y="608794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45</xdr:row>
      <xdr:rowOff>13921</xdr:rowOff>
    </xdr:from>
    <xdr:to>
      <xdr:col>4</xdr:col>
      <xdr:colOff>733</xdr:colOff>
      <xdr:row>45</xdr:row>
      <xdr:rowOff>99646</xdr:rowOff>
    </xdr:to>
    <xdr:sp macro="" textlink="">
      <xdr:nvSpPr>
        <xdr:cNvPr id="508" name="Oval 225"/>
        <xdr:cNvSpPr>
          <a:spLocks noChangeArrowheads="1"/>
        </xdr:cNvSpPr>
      </xdr:nvSpPr>
      <xdr:spPr bwMode="auto">
        <a:xfrm>
          <a:off x="537796" y="6205171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44</xdr:row>
      <xdr:rowOff>23446</xdr:rowOff>
    </xdr:from>
    <xdr:to>
      <xdr:col>11</xdr:col>
      <xdr:colOff>171450</xdr:colOff>
      <xdr:row>44</xdr:row>
      <xdr:rowOff>99646</xdr:rowOff>
    </xdr:to>
    <xdr:sp macro="" textlink="">
      <xdr:nvSpPr>
        <xdr:cNvPr id="509" name="Oval 223"/>
        <xdr:cNvSpPr>
          <a:spLocks noChangeArrowheads="1"/>
        </xdr:cNvSpPr>
      </xdr:nvSpPr>
      <xdr:spPr bwMode="auto">
        <a:xfrm>
          <a:off x="1924783" y="6097465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85725</xdr:colOff>
      <xdr:row>44</xdr:row>
      <xdr:rowOff>23446</xdr:rowOff>
    </xdr:from>
    <xdr:to>
      <xdr:col>18</xdr:col>
      <xdr:colOff>171450</xdr:colOff>
      <xdr:row>44</xdr:row>
      <xdr:rowOff>99646</xdr:rowOff>
    </xdr:to>
    <xdr:sp macro="" textlink="">
      <xdr:nvSpPr>
        <xdr:cNvPr id="510" name="Oval 224"/>
        <xdr:cNvSpPr>
          <a:spLocks noChangeArrowheads="1"/>
        </xdr:cNvSpPr>
      </xdr:nvSpPr>
      <xdr:spPr bwMode="auto">
        <a:xfrm>
          <a:off x="3199667" y="6097465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45</xdr:row>
      <xdr:rowOff>23446</xdr:rowOff>
    </xdr:from>
    <xdr:to>
      <xdr:col>10</xdr:col>
      <xdr:colOff>180975</xdr:colOff>
      <xdr:row>45</xdr:row>
      <xdr:rowOff>99646</xdr:rowOff>
    </xdr:to>
    <xdr:sp macro="" textlink="">
      <xdr:nvSpPr>
        <xdr:cNvPr id="511" name="Oval 226"/>
        <xdr:cNvSpPr>
          <a:spLocks noChangeArrowheads="1"/>
        </xdr:cNvSpPr>
      </xdr:nvSpPr>
      <xdr:spPr bwMode="auto">
        <a:xfrm>
          <a:off x="1751135" y="6214696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46</xdr:row>
      <xdr:rowOff>13921</xdr:rowOff>
    </xdr:from>
    <xdr:to>
      <xdr:col>2</xdr:col>
      <xdr:colOff>152400</xdr:colOff>
      <xdr:row>46</xdr:row>
      <xdr:rowOff>99646</xdr:rowOff>
    </xdr:to>
    <xdr:sp macro="" textlink="">
      <xdr:nvSpPr>
        <xdr:cNvPr id="512" name="Oval 227"/>
        <xdr:cNvSpPr>
          <a:spLocks noChangeArrowheads="1"/>
        </xdr:cNvSpPr>
      </xdr:nvSpPr>
      <xdr:spPr bwMode="auto">
        <a:xfrm>
          <a:off x="367079" y="6322402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47</xdr:row>
      <xdr:rowOff>19050</xdr:rowOff>
    </xdr:from>
    <xdr:to>
      <xdr:col>3</xdr:col>
      <xdr:colOff>161925</xdr:colOff>
      <xdr:row>47</xdr:row>
      <xdr:rowOff>104775</xdr:rowOff>
    </xdr:to>
    <xdr:sp macro="" textlink="">
      <xdr:nvSpPr>
        <xdr:cNvPr id="513" name="Oval 228"/>
        <xdr:cNvSpPr>
          <a:spLocks noChangeArrowheads="1"/>
        </xdr:cNvSpPr>
      </xdr:nvSpPr>
      <xdr:spPr bwMode="auto">
        <a:xfrm>
          <a:off x="676275" y="88963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48</xdr:row>
      <xdr:rowOff>13921</xdr:rowOff>
    </xdr:from>
    <xdr:to>
      <xdr:col>2</xdr:col>
      <xdr:colOff>152400</xdr:colOff>
      <xdr:row>48</xdr:row>
      <xdr:rowOff>99646</xdr:rowOff>
    </xdr:to>
    <xdr:sp macro="" textlink="">
      <xdr:nvSpPr>
        <xdr:cNvPr id="514" name="Oval 229"/>
        <xdr:cNvSpPr>
          <a:spLocks noChangeArrowheads="1"/>
        </xdr:cNvSpPr>
      </xdr:nvSpPr>
      <xdr:spPr bwMode="auto">
        <a:xfrm>
          <a:off x="367079" y="6556863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50</xdr:row>
      <xdr:rowOff>23446</xdr:rowOff>
    </xdr:from>
    <xdr:to>
      <xdr:col>2</xdr:col>
      <xdr:colOff>152400</xdr:colOff>
      <xdr:row>50</xdr:row>
      <xdr:rowOff>99646</xdr:rowOff>
    </xdr:to>
    <xdr:sp macro="" textlink="">
      <xdr:nvSpPr>
        <xdr:cNvPr id="515" name="Oval 230"/>
        <xdr:cNvSpPr>
          <a:spLocks noChangeArrowheads="1"/>
        </xdr:cNvSpPr>
      </xdr:nvSpPr>
      <xdr:spPr bwMode="auto">
        <a:xfrm>
          <a:off x="367079" y="6800850"/>
          <a:ext cx="85725" cy="76200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52</xdr:row>
      <xdr:rowOff>13921</xdr:rowOff>
    </xdr:from>
    <xdr:to>
      <xdr:col>2</xdr:col>
      <xdr:colOff>152400</xdr:colOff>
      <xdr:row>52</xdr:row>
      <xdr:rowOff>99646</xdr:rowOff>
    </xdr:to>
    <xdr:sp macro="" textlink="">
      <xdr:nvSpPr>
        <xdr:cNvPr id="516" name="Oval 231"/>
        <xdr:cNvSpPr>
          <a:spLocks noChangeArrowheads="1"/>
        </xdr:cNvSpPr>
      </xdr:nvSpPr>
      <xdr:spPr bwMode="auto">
        <a:xfrm>
          <a:off x="367079" y="702578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54</xdr:row>
      <xdr:rowOff>23446</xdr:rowOff>
    </xdr:from>
    <xdr:to>
      <xdr:col>2</xdr:col>
      <xdr:colOff>152400</xdr:colOff>
      <xdr:row>54</xdr:row>
      <xdr:rowOff>99646</xdr:rowOff>
    </xdr:to>
    <xdr:sp macro="" textlink="">
      <xdr:nvSpPr>
        <xdr:cNvPr id="517" name="Oval 232"/>
        <xdr:cNvSpPr>
          <a:spLocks noChangeArrowheads="1"/>
        </xdr:cNvSpPr>
      </xdr:nvSpPr>
      <xdr:spPr bwMode="auto">
        <a:xfrm>
          <a:off x="367079" y="7269773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55</xdr:row>
      <xdr:rowOff>23446</xdr:rowOff>
    </xdr:from>
    <xdr:to>
      <xdr:col>2</xdr:col>
      <xdr:colOff>152400</xdr:colOff>
      <xdr:row>55</xdr:row>
      <xdr:rowOff>99646</xdr:rowOff>
    </xdr:to>
    <xdr:sp macro="" textlink="">
      <xdr:nvSpPr>
        <xdr:cNvPr id="518" name="Oval 233"/>
        <xdr:cNvSpPr>
          <a:spLocks noChangeArrowheads="1"/>
        </xdr:cNvSpPr>
      </xdr:nvSpPr>
      <xdr:spPr bwMode="auto">
        <a:xfrm>
          <a:off x="367079" y="7387004"/>
          <a:ext cx="85725" cy="76200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59348</xdr:colOff>
      <xdr:row>46</xdr:row>
      <xdr:rowOff>30773</xdr:rowOff>
    </xdr:from>
    <xdr:to>
      <xdr:col>21</xdr:col>
      <xdr:colOff>145073</xdr:colOff>
      <xdr:row>46</xdr:row>
      <xdr:rowOff>106973</xdr:rowOff>
    </xdr:to>
    <xdr:sp macro="" textlink="">
      <xdr:nvSpPr>
        <xdr:cNvPr id="522" name="Oval 239"/>
        <xdr:cNvSpPr>
          <a:spLocks noChangeArrowheads="1"/>
        </xdr:cNvSpPr>
      </xdr:nvSpPr>
      <xdr:spPr bwMode="auto">
        <a:xfrm>
          <a:off x="3715483" y="633925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59348</xdr:colOff>
      <xdr:row>48</xdr:row>
      <xdr:rowOff>21248</xdr:rowOff>
    </xdr:from>
    <xdr:to>
      <xdr:col>21</xdr:col>
      <xdr:colOff>145073</xdr:colOff>
      <xdr:row>48</xdr:row>
      <xdr:rowOff>106973</xdr:rowOff>
    </xdr:to>
    <xdr:sp macro="" textlink="">
      <xdr:nvSpPr>
        <xdr:cNvPr id="523" name="Oval 240"/>
        <xdr:cNvSpPr>
          <a:spLocks noChangeArrowheads="1"/>
        </xdr:cNvSpPr>
      </xdr:nvSpPr>
      <xdr:spPr bwMode="auto">
        <a:xfrm>
          <a:off x="3715483" y="656419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59348</xdr:colOff>
      <xdr:row>50</xdr:row>
      <xdr:rowOff>21248</xdr:rowOff>
    </xdr:from>
    <xdr:to>
      <xdr:col>21</xdr:col>
      <xdr:colOff>145073</xdr:colOff>
      <xdr:row>50</xdr:row>
      <xdr:rowOff>106973</xdr:rowOff>
    </xdr:to>
    <xdr:sp macro="" textlink="">
      <xdr:nvSpPr>
        <xdr:cNvPr id="524" name="Oval 241"/>
        <xdr:cNvSpPr>
          <a:spLocks noChangeArrowheads="1"/>
        </xdr:cNvSpPr>
      </xdr:nvSpPr>
      <xdr:spPr bwMode="auto">
        <a:xfrm>
          <a:off x="3715483" y="6798652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59348</xdr:colOff>
      <xdr:row>52</xdr:row>
      <xdr:rowOff>16119</xdr:rowOff>
    </xdr:from>
    <xdr:to>
      <xdr:col>21</xdr:col>
      <xdr:colOff>145073</xdr:colOff>
      <xdr:row>52</xdr:row>
      <xdr:rowOff>92319</xdr:rowOff>
    </xdr:to>
    <xdr:sp macro="" textlink="">
      <xdr:nvSpPr>
        <xdr:cNvPr id="525" name="Oval 242"/>
        <xdr:cNvSpPr>
          <a:spLocks noChangeArrowheads="1"/>
        </xdr:cNvSpPr>
      </xdr:nvSpPr>
      <xdr:spPr bwMode="auto">
        <a:xfrm>
          <a:off x="3715483" y="7027984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54</xdr:row>
      <xdr:rowOff>13921</xdr:rowOff>
    </xdr:from>
    <xdr:to>
      <xdr:col>21</xdr:col>
      <xdr:colOff>142875</xdr:colOff>
      <xdr:row>54</xdr:row>
      <xdr:rowOff>99646</xdr:rowOff>
    </xdr:to>
    <xdr:sp macro="" textlink="">
      <xdr:nvSpPr>
        <xdr:cNvPr id="526" name="Oval 243"/>
        <xdr:cNvSpPr>
          <a:spLocks noChangeArrowheads="1"/>
        </xdr:cNvSpPr>
      </xdr:nvSpPr>
      <xdr:spPr bwMode="auto">
        <a:xfrm>
          <a:off x="3713285" y="726024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57</xdr:row>
      <xdr:rowOff>23446</xdr:rowOff>
    </xdr:from>
    <xdr:to>
      <xdr:col>21</xdr:col>
      <xdr:colOff>142875</xdr:colOff>
      <xdr:row>57</xdr:row>
      <xdr:rowOff>99646</xdr:rowOff>
    </xdr:to>
    <xdr:sp macro="" textlink="">
      <xdr:nvSpPr>
        <xdr:cNvPr id="540" name="Oval 248"/>
        <xdr:cNvSpPr>
          <a:spLocks noChangeArrowheads="1"/>
        </xdr:cNvSpPr>
      </xdr:nvSpPr>
      <xdr:spPr bwMode="auto">
        <a:xfrm>
          <a:off x="3713285" y="7621465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59</xdr:row>
      <xdr:rowOff>13921</xdr:rowOff>
    </xdr:from>
    <xdr:to>
      <xdr:col>21</xdr:col>
      <xdr:colOff>142875</xdr:colOff>
      <xdr:row>59</xdr:row>
      <xdr:rowOff>99646</xdr:rowOff>
    </xdr:to>
    <xdr:sp macro="" textlink="">
      <xdr:nvSpPr>
        <xdr:cNvPr id="541" name="Oval 249"/>
        <xdr:cNvSpPr>
          <a:spLocks noChangeArrowheads="1"/>
        </xdr:cNvSpPr>
      </xdr:nvSpPr>
      <xdr:spPr bwMode="auto">
        <a:xfrm>
          <a:off x="3713285" y="7846402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60</xdr:row>
      <xdr:rowOff>13921</xdr:rowOff>
    </xdr:from>
    <xdr:to>
      <xdr:col>21</xdr:col>
      <xdr:colOff>142875</xdr:colOff>
      <xdr:row>60</xdr:row>
      <xdr:rowOff>99646</xdr:rowOff>
    </xdr:to>
    <xdr:sp macro="" textlink="">
      <xdr:nvSpPr>
        <xdr:cNvPr id="542" name="Oval 250"/>
        <xdr:cNvSpPr>
          <a:spLocks noChangeArrowheads="1"/>
        </xdr:cNvSpPr>
      </xdr:nvSpPr>
      <xdr:spPr bwMode="auto">
        <a:xfrm>
          <a:off x="3713285" y="7963633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47625</xdr:colOff>
      <xdr:row>61</xdr:row>
      <xdr:rowOff>28575</xdr:rowOff>
    </xdr:from>
    <xdr:to>
      <xdr:col>21</xdr:col>
      <xdr:colOff>142875</xdr:colOff>
      <xdr:row>61</xdr:row>
      <xdr:rowOff>123825</xdr:rowOff>
    </xdr:to>
    <xdr:sp macro="" textlink="">
      <xdr:nvSpPr>
        <xdr:cNvPr id="543" name="Rectangle 109"/>
        <xdr:cNvSpPr>
          <a:spLocks noChangeArrowheads="1"/>
        </xdr:cNvSpPr>
      </xdr:nvSpPr>
      <xdr:spPr bwMode="auto">
        <a:xfrm>
          <a:off x="4248150" y="1110615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47625</xdr:colOff>
      <xdr:row>62</xdr:row>
      <xdr:rowOff>38100</xdr:rowOff>
    </xdr:from>
    <xdr:to>
      <xdr:col>21</xdr:col>
      <xdr:colOff>142875</xdr:colOff>
      <xdr:row>62</xdr:row>
      <xdr:rowOff>133350</xdr:rowOff>
    </xdr:to>
    <xdr:sp macro="" textlink="">
      <xdr:nvSpPr>
        <xdr:cNvPr id="544" name="Rectangle 110"/>
        <xdr:cNvSpPr>
          <a:spLocks noChangeArrowheads="1"/>
        </xdr:cNvSpPr>
      </xdr:nvSpPr>
      <xdr:spPr bwMode="auto">
        <a:xfrm>
          <a:off x="4248150" y="1127760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57</xdr:row>
      <xdr:rowOff>13921</xdr:rowOff>
    </xdr:from>
    <xdr:to>
      <xdr:col>2</xdr:col>
      <xdr:colOff>152400</xdr:colOff>
      <xdr:row>57</xdr:row>
      <xdr:rowOff>99646</xdr:rowOff>
    </xdr:to>
    <xdr:sp macro="" textlink="">
      <xdr:nvSpPr>
        <xdr:cNvPr id="545" name="Oval 244"/>
        <xdr:cNvSpPr>
          <a:spLocks noChangeArrowheads="1"/>
        </xdr:cNvSpPr>
      </xdr:nvSpPr>
      <xdr:spPr bwMode="auto">
        <a:xfrm>
          <a:off x="367079" y="761194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58</xdr:row>
      <xdr:rowOff>23446</xdr:rowOff>
    </xdr:from>
    <xdr:to>
      <xdr:col>2</xdr:col>
      <xdr:colOff>152400</xdr:colOff>
      <xdr:row>58</xdr:row>
      <xdr:rowOff>99646</xdr:rowOff>
    </xdr:to>
    <xdr:sp macro="" textlink="">
      <xdr:nvSpPr>
        <xdr:cNvPr id="546" name="Oval 245"/>
        <xdr:cNvSpPr>
          <a:spLocks noChangeArrowheads="1"/>
        </xdr:cNvSpPr>
      </xdr:nvSpPr>
      <xdr:spPr bwMode="auto">
        <a:xfrm>
          <a:off x="367079" y="7738696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59</xdr:row>
      <xdr:rowOff>23446</xdr:rowOff>
    </xdr:from>
    <xdr:to>
      <xdr:col>2</xdr:col>
      <xdr:colOff>152400</xdr:colOff>
      <xdr:row>59</xdr:row>
      <xdr:rowOff>99646</xdr:rowOff>
    </xdr:to>
    <xdr:sp macro="" textlink="">
      <xdr:nvSpPr>
        <xdr:cNvPr id="547" name="Oval 246"/>
        <xdr:cNvSpPr>
          <a:spLocks noChangeArrowheads="1"/>
        </xdr:cNvSpPr>
      </xdr:nvSpPr>
      <xdr:spPr bwMode="auto">
        <a:xfrm>
          <a:off x="367079" y="7855927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61</xdr:row>
      <xdr:rowOff>19050</xdr:rowOff>
    </xdr:from>
    <xdr:to>
      <xdr:col>2</xdr:col>
      <xdr:colOff>152400</xdr:colOff>
      <xdr:row>61</xdr:row>
      <xdr:rowOff>104775</xdr:rowOff>
    </xdr:to>
    <xdr:sp macro="" textlink="">
      <xdr:nvSpPr>
        <xdr:cNvPr id="548" name="Oval 247"/>
        <xdr:cNvSpPr>
          <a:spLocks noChangeArrowheads="1"/>
        </xdr:cNvSpPr>
      </xdr:nvSpPr>
      <xdr:spPr bwMode="auto">
        <a:xfrm>
          <a:off x="466725" y="110966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71804</xdr:colOff>
      <xdr:row>37</xdr:row>
      <xdr:rowOff>19782</xdr:rowOff>
    </xdr:from>
    <xdr:to>
      <xdr:col>23</xdr:col>
      <xdr:colOff>157529</xdr:colOff>
      <xdr:row>37</xdr:row>
      <xdr:rowOff>105507</xdr:rowOff>
    </xdr:to>
    <xdr:sp macro="" textlink="">
      <xdr:nvSpPr>
        <xdr:cNvPr id="556" name="Oval 210"/>
        <xdr:cNvSpPr>
          <a:spLocks noChangeArrowheads="1"/>
        </xdr:cNvSpPr>
      </xdr:nvSpPr>
      <xdr:spPr bwMode="auto">
        <a:xfrm>
          <a:off x="4050323" y="5258532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70338</xdr:colOff>
      <xdr:row>37</xdr:row>
      <xdr:rowOff>18316</xdr:rowOff>
    </xdr:from>
    <xdr:to>
      <xdr:col>30</xdr:col>
      <xdr:colOff>156063</xdr:colOff>
      <xdr:row>37</xdr:row>
      <xdr:rowOff>104041</xdr:rowOff>
    </xdr:to>
    <xdr:sp macro="" textlink="">
      <xdr:nvSpPr>
        <xdr:cNvPr id="557" name="Oval 211"/>
        <xdr:cNvSpPr>
          <a:spLocks noChangeArrowheads="1"/>
        </xdr:cNvSpPr>
      </xdr:nvSpPr>
      <xdr:spPr bwMode="auto">
        <a:xfrm>
          <a:off x="5301761" y="5257066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58615</xdr:colOff>
      <xdr:row>42</xdr:row>
      <xdr:rowOff>21981</xdr:rowOff>
    </xdr:from>
    <xdr:to>
      <xdr:col>21</xdr:col>
      <xdr:colOff>144340</xdr:colOff>
      <xdr:row>42</xdr:row>
      <xdr:rowOff>107706</xdr:rowOff>
    </xdr:to>
    <xdr:sp macro="" textlink="">
      <xdr:nvSpPr>
        <xdr:cNvPr id="558" name="Oval 234"/>
        <xdr:cNvSpPr>
          <a:spLocks noChangeArrowheads="1"/>
        </xdr:cNvSpPr>
      </xdr:nvSpPr>
      <xdr:spPr bwMode="auto">
        <a:xfrm>
          <a:off x="3714750" y="55245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58616</xdr:colOff>
      <xdr:row>43</xdr:row>
      <xdr:rowOff>14654</xdr:rowOff>
    </xdr:from>
    <xdr:to>
      <xdr:col>21</xdr:col>
      <xdr:colOff>144341</xdr:colOff>
      <xdr:row>43</xdr:row>
      <xdr:rowOff>100379</xdr:rowOff>
    </xdr:to>
    <xdr:sp macro="" textlink="">
      <xdr:nvSpPr>
        <xdr:cNvPr id="559" name="Oval 237"/>
        <xdr:cNvSpPr>
          <a:spLocks noChangeArrowheads="1"/>
        </xdr:cNvSpPr>
      </xdr:nvSpPr>
      <xdr:spPr bwMode="auto">
        <a:xfrm>
          <a:off x="3714751" y="5971442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58616</xdr:colOff>
      <xdr:row>45</xdr:row>
      <xdr:rowOff>7327</xdr:rowOff>
    </xdr:from>
    <xdr:to>
      <xdr:col>21</xdr:col>
      <xdr:colOff>144341</xdr:colOff>
      <xdr:row>45</xdr:row>
      <xdr:rowOff>93052</xdr:rowOff>
    </xdr:to>
    <xdr:sp macro="" textlink="">
      <xdr:nvSpPr>
        <xdr:cNvPr id="560" name="Oval 238"/>
        <xdr:cNvSpPr>
          <a:spLocks noChangeArrowheads="1"/>
        </xdr:cNvSpPr>
      </xdr:nvSpPr>
      <xdr:spPr bwMode="auto">
        <a:xfrm>
          <a:off x="3714751" y="619857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65942</xdr:colOff>
      <xdr:row>42</xdr:row>
      <xdr:rowOff>21980</xdr:rowOff>
    </xdr:from>
    <xdr:to>
      <xdr:col>26</xdr:col>
      <xdr:colOff>151667</xdr:colOff>
      <xdr:row>42</xdr:row>
      <xdr:rowOff>107705</xdr:rowOff>
    </xdr:to>
    <xdr:sp macro="" textlink="">
      <xdr:nvSpPr>
        <xdr:cNvPr id="561" name="Oval 235"/>
        <xdr:cNvSpPr>
          <a:spLocks noChangeArrowheads="1"/>
        </xdr:cNvSpPr>
      </xdr:nvSpPr>
      <xdr:spPr bwMode="auto">
        <a:xfrm>
          <a:off x="4579327" y="5524499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65942</xdr:colOff>
      <xdr:row>42</xdr:row>
      <xdr:rowOff>21981</xdr:rowOff>
    </xdr:from>
    <xdr:to>
      <xdr:col>31</xdr:col>
      <xdr:colOff>151667</xdr:colOff>
      <xdr:row>42</xdr:row>
      <xdr:rowOff>107706</xdr:rowOff>
    </xdr:to>
    <xdr:sp macro="" textlink="">
      <xdr:nvSpPr>
        <xdr:cNvPr id="562" name="Oval 236"/>
        <xdr:cNvSpPr>
          <a:spLocks noChangeArrowheads="1"/>
        </xdr:cNvSpPr>
      </xdr:nvSpPr>
      <xdr:spPr bwMode="auto">
        <a:xfrm>
          <a:off x="5458557" y="55245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10</xdr:row>
      <xdr:rowOff>23446</xdr:rowOff>
    </xdr:from>
    <xdr:to>
      <xdr:col>11</xdr:col>
      <xdr:colOff>171450</xdr:colOff>
      <xdr:row>10</xdr:row>
      <xdr:rowOff>109171</xdr:rowOff>
    </xdr:to>
    <xdr:sp macro="" textlink="">
      <xdr:nvSpPr>
        <xdr:cNvPr id="563" name="Oval 110"/>
        <xdr:cNvSpPr>
          <a:spLocks noChangeArrowheads="1"/>
        </xdr:cNvSpPr>
      </xdr:nvSpPr>
      <xdr:spPr bwMode="auto">
        <a:xfrm>
          <a:off x="1924783" y="204567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12</xdr:row>
      <xdr:rowOff>23446</xdr:rowOff>
    </xdr:from>
    <xdr:to>
      <xdr:col>11</xdr:col>
      <xdr:colOff>171450</xdr:colOff>
      <xdr:row>12</xdr:row>
      <xdr:rowOff>99646</xdr:rowOff>
    </xdr:to>
    <xdr:sp macro="" textlink="">
      <xdr:nvSpPr>
        <xdr:cNvPr id="565" name="Oval 127"/>
        <xdr:cNvSpPr>
          <a:spLocks noChangeArrowheads="1"/>
        </xdr:cNvSpPr>
      </xdr:nvSpPr>
      <xdr:spPr bwMode="auto">
        <a:xfrm>
          <a:off x="1924783" y="2294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14</xdr:row>
      <xdr:rowOff>23446</xdr:rowOff>
    </xdr:from>
    <xdr:to>
      <xdr:col>11</xdr:col>
      <xdr:colOff>171450</xdr:colOff>
      <xdr:row>14</xdr:row>
      <xdr:rowOff>109171</xdr:rowOff>
    </xdr:to>
    <xdr:sp macro="" textlink="">
      <xdr:nvSpPr>
        <xdr:cNvPr id="567" name="Oval 148"/>
        <xdr:cNvSpPr>
          <a:spLocks noChangeArrowheads="1"/>
        </xdr:cNvSpPr>
      </xdr:nvSpPr>
      <xdr:spPr bwMode="auto">
        <a:xfrm>
          <a:off x="1924783" y="2543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15</xdr:row>
      <xdr:rowOff>23446</xdr:rowOff>
    </xdr:from>
    <xdr:to>
      <xdr:col>11</xdr:col>
      <xdr:colOff>171450</xdr:colOff>
      <xdr:row>15</xdr:row>
      <xdr:rowOff>99646</xdr:rowOff>
    </xdr:to>
    <xdr:sp macro="" textlink="">
      <xdr:nvSpPr>
        <xdr:cNvPr id="569" name="Oval 151"/>
        <xdr:cNvSpPr>
          <a:spLocks noChangeArrowheads="1"/>
        </xdr:cNvSpPr>
      </xdr:nvSpPr>
      <xdr:spPr bwMode="auto">
        <a:xfrm>
          <a:off x="1924783" y="2675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85725</xdr:colOff>
      <xdr:row>17</xdr:row>
      <xdr:rowOff>23446</xdr:rowOff>
    </xdr:from>
    <xdr:to>
      <xdr:col>11</xdr:col>
      <xdr:colOff>171450</xdr:colOff>
      <xdr:row>17</xdr:row>
      <xdr:rowOff>109171</xdr:rowOff>
    </xdr:to>
    <xdr:sp macro="" textlink="">
      <xdr:nvSpPr>
        <xdr:cNvPr id="571" name="Oval 2128"/>
        <xdr:cNvSpPr>
          <a:spLocks noChangeArrowheads="1"/>
        </xdr:cNvSpPr>
      </xdr:nvSpPr>
      <xdr:spPr bwMode="auto">
        <a:xfrm>
          <a:off x="1924783" y="2924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10</xdr:row>
      <xdr:rowOff>23446</xdr:rowOff>
    </xdr:from>
    <xdr:to>
      <xdr:col>15</xdr:col>
      <xdr:colOff>152400</xdr:colOff>
      <xdr:row>10</xdr:row>
      <xdr:rowOff>109171</xdr:rowOff>
    </xdr:to>
    <xdr:sp macro="" textlink="">
      <xdr:nvSpPr>
        <xdr:cNvPr id="573" name="Oval 111"/>
        <xdr:cNvSpPr>
          <a:spLocks noChangeArrowheads="1"/>
        </xdr:cNvSpPr>
      </xdr:nvSpPr>
      <xdr:spPr bwMode="auto">
        <a:xfrm>
          <a:off x="2638425" y="204567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11</xdr:row>
      <xdr:rowOff>13921</xdr:rowOff>
    </xdr:from>
    <xdr:to>
      <xdr:col>15</xdr:col>
      <xdr:colOff>152400</xdr:colOff>
      <xdr:row>11</xdr:row>
      <xdr:rowOff>99646</xdr:rowOff>
    </xdr:to>
    <xdr:sp macro="" textlink="">
      <xdr:nvSpPr>
        <xdr:cNvPr id="575" name="Oval 113"/>
        <xdr:cNvSpPr>
          <a:spLocks noChangeArrowheads="1"/>
        </xdr:cNvSpPr>
      </xdr:nvSpPr>
      <xdr:spPr bwMode="auto">
        <a:xfrm>
          <a:off x="2638425" y="216803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12</xdr:row>
      <xdr:rowOff>23446</xdr:rowOff>
    </xdr:from>
    <xdr:to>
      <xdr:col>15</xdr:col>
      <xdr:colOff>152400</xdr:colOff>
      <xdr:row>12</xdr:row>
      <xdr:rowOff>99646</xdr:rowOff>
    </xdr:to>
    <xdr:sp macro="" textlink="">
      <xdr:nvSpPr>
        <xdr:cNvPr id="577" name="Oval 128"/>
        <xdr:cNvSpPr>
          <a:spLocks noChangeArrowheads="1"/>
        </xdr:cNvSpPr>
      </xdr:nvSpPr>
      <xdr:spPr bwMode="auto">
        <a:xfrm>
          <a:off x="2638425" y="2294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13</xdr:row>
      <xdr:rowOff>28575</xdr:rowOff>
    </xdr:from>
    <xdr:to>
      <xdr:col>15</xdr:col>
      <xdr:colOff>152400</xdr:colOff>
      <xdr:row>13</xdr:row>
      <xdr:rowOff>114300</xdr:rowOff>
    </xdr:to>
    <xdr:sp macro="" textlink="">
      <xdr:nvSpPr>
        <xdr:cNvPr id="579" name="Oval 130"/>
        <xdr:cNvSpPr>
          <a:spLocks noChangeArrowheads="1"/>
        </xdr:cNvSpPr>
      </xdr:nvSpPr>
      <xdr:spPr bwMode="auto">
        <a:xfrm>
          <a:off x="3067050" y="34575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14</xdr:row>
      <xdr:rowOff>23446</xdr:rowOff>
    </xdr:from>
    <xdr:to>
      <xdr:col>15</xdr:col>
      <xdr:colOff>152400</xdr:colOff>
      <xdr:row>14</xdr:row>
      <xdr:rowOff>109171</xdr:rowOff>
    </xdr:to>
    <xdr:sp macro="" textlink="">
      <xdr:nvSpPr>
        <xdr:cNvPr id="581" name="Oval 149"/>
        <xdr:cNvSpPr>
          <a:spLocks noChangeArrowheads="1"/>
        </xdr:cNvSpPr>
      </xdr:nvSpPr>
      <xdr:spPr bwMode="auto">
        <a:xfrm>
          <a:off x="2638425" y="2543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15</xdr:row>
      <xdr:rowOff>23446</xdr:rowOff>
    </xdr:from>
    <xdr:to>
      <xdr:col>15</xdr:col>
      <xdr:colOff>152400</xdr:colOff>
      <xdr:row>15</xdr:row>
      <xdr:rowOff>99646</xdr:rowOff>
    </xdr:to>
    <xdr:sp macro="" textlink="">
      <xdr:nvSpPr>
        <xdr:cNvPr id="583" name="Oval 152"/>
        <xdr:cNvSpPr>
          <a:spLocks noChangeArrowheads="1"/>
        </xdr:cNvSpPr>
      </xdr:nvSpPr>
      <xdr:spPr bwMode="auto">
        <a:xfrm>
          <a:off x="2638425" y="2675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16</xdr:row>
      <xdr:rowOff>28575</xdr:rowOff>
    </xdr:from>
    <xdr:to>
      <xdr:col>15</xdr:col>
      <xdr:colOff>152400</xdr:colOff>
      <xdr:row>16</xdr:row>
      <xdr:rowOff>114300</xdr:rowOff>
    </xdr:to>
    <xdr:sp macro="" textlink="">
      <xdr:nvSpPr>
        <xdr:cNvPr id="585" name="Oval 154"/>
        <xdr:cNvSpPr>
          <a:spLocks noChangeArrowheads="1"/>
        </xdr:cNvSpPr>
      </xdr:nvSpPr>
      <xdr:spPr bwMode="auto">
        <a:xfrm>
          <a:off x="2638425" y="252705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66675</xdr:colOff>
      <xdr:row>17</xdr:row>
      <xdr:rowOff>23446</xdr:rowOff>
    </xdr:from>
    <xdr:to>
      <xdr:col>15</xdr:col>
      <xdr:colOff>152400</xdr:colOff>
      <xdr:row>17</xdr:row>
      <xdr:rowOff>109171</xdr:rowOff>
    </xdr:to>
    <xdr:sp macro="" textlink="">
      <xdr:nvSpPr>
        <xdr:cNvPr id="587" name="Oval 2128"/>
        <xdr:cNvSpPr>
          <a:spLocks noChangeArrowheads="1"/>
        </xdr:cNvSpPr>
      </xdr:nvSpPr>
      <xdr:spPr bwMode="auto">
        <a:xfrm>
          <a:off x="2638425" y="2924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95250</xdr:colOff>
      <xdr:row>10</xdr:row>
      <xdr:rowOff>23446</xdr:rowOff>
    </xdr:from>
    <xdr:to>
      <xdr:col>19</xdr:col>
      <xdr:colOff>180975</xdr:colOff>
      <xdr:row>10</xdr:row>
      <xdr:rowOff>109171</xdr:rowOff>
    </xdr:to>
    <xdr:sp macro="" textlink="">
      <xdr:nvSpPr>
        <xdr:cNvPr id="589" name="Oval 112"/>
        <xdr:cNvSpPr>
          <a:spLocks noChangeArrowheads="1"/>
        </xdr:cNvSpPr>
      </xdr:nvSpPr>
      <xdr:spPr bwMode="auto">
        <a:xfrm>
          <a:off x="3392365" y="204567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95250</xdr:colOff>
      <xdr:row>12</xdr:row>
      <xdr:rowOff>23446</xdr:rowOff>
    </xdr:from>
    <xdr:to>
      <xdr:col>19</xdr:col>
      <xdr:colOff>180975</xdr:colOff>
      <xdr:row>12</xdr:row>
      <xdr:rowOff>99646</xdr:rowOff>
    </xdr:to>
    <xdr:sp macro="" textlink="">
      <xdr:nvSpPr>
        <xdr:cNvPr id="591" name="Oval 129"/>
        <xdr:cNvSpPr>
          <a:spLocks noChangeArrowheads="1"/>
        </xdr:cNvSpPr>
      </xdr:nvSpPr>
      <xdr:spPr bwMode="auto">
        <a:xfrm>
          <a:off x="3392365" y="2294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95250</xdr:colOff>
      <xdr:row>14</xdr:row>
      <xdr:rowOff>23446</xdr:rowOff>
    </xdr:from>
    <xdr:to>
      <xdr:col>19</xdr:col>
      <xdr:colOff>180975</xdr:colOff>
      <xdr:row>14</xdr:row>
      <xdr:rowOff>109171</xdr:rowOff>
    </xdr:to>
    <xdr:sp macro="" textlink="">
      <xdr:nvSpPr>
        <xdr:cNvPr id="593" name="Oval 150"/>
        <xdr:cNvSpPr>
          <a:spLocks noChangeArrowheads="1"/>
        </xdr:cNvSpPr>
      </xdr:nvSpPr>
      <xdr:spPr bwMode="auto">
        <a:xfrm>
          <a:off x="3392365" y="2543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95250</xdr:colOff>
      <xdr:row>15</xdr:row>
      <xdr:rowOff>23446</xdr:rowOff>
    </xdr:from>
    <xdr:to>
      <xdr:col>19</xdr:col>
      <xdr:colOff>180975</xdr:colOff>
      <xdr:row>15</xdr:row>
      <xdr:rowOff>99646</xdr:rowOff>
    </xdr:to>
    <xdr:sp macro="" textlink="">
      <xdr:nvSpPr>
        <xdr:cNvPr id="595" name="Oval 153"/>
        <xdr:cNvSpPr>
          <a:spLocks noChangeArrowheads="1"/>
        </xdr:cNvSpPr>
      </xdr:nvSpPr>
      <xdr:spPr bwMode="auto">
        <a:xfrm>
          <a:off x="3392365" y="2675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95250</xdr:colOff>
      <xdr:row>16</xdr:row>
      <xdr:rowOff>28575</xdr:rowOff>
    </xdr:from>
    <xdr:to>
      <xdr:col>19</xdr:col>
      <xdr:colOff>180975</xdr:colOff>
      <xdr:row>16</xdr:row>
      <xdr:rowOff>114300</xdr:rowOff>
    </xdr:to>
    <xdr:sp macro="" textlink="">
      <xdr:nvSpPr>
        <xdr:cNvPr id="597" name="Oval 155"/>
        <xdr:cNvSpPr>
          <a:spLocks noChangeArrowheads="1"/>
        </xdr:cNvSpPr>
      </xdr:nvSpPr>
      <xdr:spPr bwMode="auto">
        <a:xfrm>
          <a:off x="3392365" y="252705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95250</xdr:colOff>
      <xdr:row>17</xdr:row>
      <xdr:rowOff>23446</xdr:rowOff>
    </xdr:from>
    <xdr:to>
      <xdr:col>19</xdr:col>
      <xdr:colOff>180975</xdr:colOff>
      <xdr:row>17</xdr:row>
      <xdr:rowOff>109171</xdr:rowOff>
    </xdr:to>
    <xdr:sp macro="" textlink="">
      <xdr:nvSpPr>
        <xdr:cNvPr id="599" name="Oval 2128"/>
        <xdr:cNvSpPr>
          <a:spLocks noChangeArrowheads="1"/>
        </xdr:cNvSpPr>
      </xdr:nvSpPr>
      <xdr:spPr bwMode="auto">
        <a:xfrm>
          <a:off x="3392365" y="2924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76200</xdr:colOff>
      <xdr:row>10</xdr:row>
      <xdr:rowOff>23446</xdr:rowOff>
    </xdr:from>
    <xdr:to>
      <xdr:col>25</xdr:col>
      <xdr:colOff>161925</xdr:colOff>
      <xdr:row>10</xdr:row>
      <xdr:rowOff>109171</xdr:rowOff>
    </xdr:to>
    <xdr:sp macro="" textlink="">
      <xdr:nvSpPr>
        <xdr:cNvPr id="601" name="Oval 114"/>
        <xdr:cNvSpPr>
          <a:spLocks noChangeArrowheads="1"/>
        </xdr:cNvSpPr>
      </xdr:nvSpPr>
      <xdr:spPr bwMode="auto">
        <a:xfrm>
          <a:off x="4406412" y="204567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76200</xdr:colOff>
      <xdr:row>11</xdr:row>
      <xdr:rowOff>13921</xdr:rowOff>
    </xdr:from>
    <xdr:to>
      <xdr:col>25</xdr:col>
      <xdr:colOff>161925</xdr:colOff>
      <xdr:row>11</xdr:row>
      <xdr:rowOff>99646</xdr:rowOff>
    </xdr:to>
    <xdr:sp macro="" textlink="">
      <xdr:nvSpPr>
        <xdr:cNvPr id="603" name="Oval 121"/>
        <xdr:cNvSpPr>
          <a:spLocks noChangeArrowheads="1"/>
        </xdr:cNvSpPr>
      </xdr:nvSpPr>
      <xdr:spPr bwMode="auto">
        <a:xfrm>
          <a:off x="4406412" y="216803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76200</xdr:colOff>
      <xdr:row>12</xdr:row>
      <xdr:rowOff>23446</xdr:rowOff>
    </xdr:from>
    <xdr:to>
      <xdr:col>25</xdr:col>
      <xdr:colOff>161925</xdr:colOff>
      <xdr:row>12</xdr:row>
      <xdr:rowOff>99646</xdr:rowOff>
    </xdr:to>
    <xdr:sp macro="" textlink="">
      <xdr:nvSpPr>
        <xdr:cNvPr id="605" name="Oval 131"/>
        <xdr:cNvSpPr>
          <a:spLocks noChangeArrowheads="1"/>
        </xdr:cNvSpPr>
      </xdr:nvSpPr>
      <xdr:spPr bwMode="auto">
        <a:xfrm>
          <a:off x="4406412" y="2294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76200</xdr:colOff>
      <xdr:row>13</xdr:row>
      <xdr:rowOff>13921</xdr:rowOff>
    </xdr:from>
    <xdr:to>
      <xdr:col>25</xdr:col>
      <xdr:colOff>161925</xdr:colOff>
      <xdr:row>13</xdr:row>
      <xdr:rowOff>99646</xdr:rowOff>
    </xdr:to>
    <xdr:sp macro="" textlink="">
      <xdr:nvSpPr>
        <xdr:cNvPr id="607" name="Oval 137"/>
        <xdr:cNvSpPr>
          <a:spLocks noChangeArrowheads="1"/>
        </xdr:cNvSpPr>
      </xdr:nvSpPr>
      <xdr:spPr bwMode="auto">
        <a:xfrm>
          <a:off x="4406412" y="240249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76200</xdr:colOff>
      <xdr:row>14</xdr:row>
      <xdr:rowOff>23446</xdr:rowOff>
    </xdr:from>
    <xdr:to>
      <xdr:col>25</xdr:col>
      <xdr:colOff>161925</xdr:colOff>
      <xdr:row>14</xdr:row>
      <xdr:rowOff>109171</xdr:rowOff>
    </xdr:to>
    <xdr:sp macro="" textlink="">
      <xdr:nvSpPr>
        <xdr:cNvPr id="609" name="Oval 143"/>
        <xdr:cNvSpPr>
          <a:spLocks noChangeArrowheads="1"/>
        </xdr:cNvSpPr>
      </xdr:nvSpPr>
      <xdr:spPr bwMode="auto">
        <a:xfrm>
          <a:off x="4406412" y="2543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76200</xdr:colOff>
      <xdr:row>15</xdr:row>
      <xdr:rowOff>23446</xdr:rowOff>
    </xdr:from>
    <xdr:to>
      <xdr:col>25</xdr:col>
      <xdr:colOff>161925</xdr:colOff>
      <xdr:row>15</xdr:row>
      <xdr:rowOff>99646</xdr:rowOff>
    </xdr:to>
    <xdr:sp macro="" textlink="">
      <xdr:nvSpPr>
        <xdr:cNvPr id="611" name="Oval 156"/>
        <xdr:cNvSpPr>
          <a:spLocks noChangeArrowheads="1"/>
        </xdr:cNvSpPr>
      </xdr:nvSpPr>
      <xdr:spPr bwMode="auto">
        <a:xfrm>
          <a:off x="4406412" y="2675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76200</xdr:colOff>
      <xdr:row>16</xdr:row>
      <xdr:rowOff>28575</xdr:rowOff>
    </xdr:from>
    <xdr:to>
      <xdr:col>25</xdr:col>
      <xdr:colOff>161925</xdr:colOff>
      <xdr:row>16</xdr:row>
      <xdr:rowOff>114300</xdr:rowOff>
    </xdr:to>
    <xdr:sp macro="" textlink="">
      <xdr:nvSpPr>
        <xdr:cNvPr id="613" name="Oval 161"/>
        <xdr:cNvSpPr>
          <a:spLocks noChangeArrowheads="1"/>
        </xdr:cNvSpPr>
      </xdr:nvSpPr>
      <xdr:spPr bwMode="auto">
        <a:xfrm>
          <a:off x="4406412" y="252705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76200</xdr:colOff>
      <xdr:row>17</xdr:row>
      <xdr:rowOff>13921</xdr:rowOff>
    </xdr:from>
    <xdr:to>
      <xdr:col>25</xdr:col>
      <xdr:colOff>161925</xdr:colOff>
      <xdr:row>17</xdr:row>
      <xdr:rowOff>99646</xdr:rowOff>
    </xdr:to>
    <xdr:sp macro="" textlink="">
      <xdr:nvSpPr>
        <xdr:cNvPr id="615" name="Oval 165"/>
        <xdr:cNvSpPr>
          <a:spLocks noChangeArrowheads="1"/>
        </xdr:cNvSpPr>
      </xdr:nvSpPr>
      <xdr:spPr bwMode="auto">
        <a:xfrm>
          <a:off x="4406412" y="2915383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10</xdr:row>
      <xdr:rowOff>23446</xdr:rowOff>
    </xdr:from>
    <xdr:to>
      <xdr:col>27</xdr:col>
      <xdr:colOff>161925</xdr:colOff>
      <xdr:row>10</xdr:row>
      <xdr:rowOff>109171</xdr:rowOff>
    </xdr:to>
    <xdr:sp macro="" textlink="">
      <xdr:nvSpPr>
        <xdr:cNvPr id="617" name="Oval 115"/>
        <xdr:cNvSpPr>
          <a:spLocks noChangeArrowheads="1"/>
        </xdr:cNvSpPr>
      </xdr:nvSpPr>
      <xdr:spPr bwMode="auto">
        <a:xfrm>
          <a:off x="4750777" y="1679331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11</xdr:row>
      <xdr:rowOff>13921</xdr:rowOff>
    </xdr:from>
    <xdr:to>
      <xdr:col>27</xdr:col>
      <xdr:colOff>161925</xdr:colOff>
      <xdr:row>11</xdr:row>
      <xdr:rowOff>99646</xdr:rowOff>
    </xdr:to>
    <xdr:sp macro="" textlink="">
      <xdr:nvSpPr>
        <xdr:cNvPr id="619" name="Oval 122"/>
        <xdr:cNvSpPr>
          <a:spLocks noChangeArrowheads="1"/>
        </xdr:cNvSpPr>
      </xdr:nvSpPr>
      <xdr:spPr bwMode="auto">
        <a:xfrm>
          <a:off x="4750777" y="180169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12</xdr:row>
      <xdr:rowOff>23446</xdr:rowOff>
    </xdr:from>
    <xdr:to>
      <xdr:col>27</xdr:col>
      <xdr:colOff>161925</xdr:colOff>
      <xdr:row>12</xdr:row>
      <xdr:rowOff>99646</xdr:rowOff>
    </xdr:to>
    <xdr:sp macro="" textlink="">
      <xdr:nvSpPr>
        <xdr:cNvPr id="621" name="Oval 132"/>
        <xdr:cNvSpPr>
          <a:spLocks noChangeArrowheads="1"/>
        </xdr:cNvSpPr>
      </xdr:nvSpPr>
      <xdr:spPr bwMode="auto">
        <a:xfrm>
          <a:off x="4750777" y="2294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13</xdr:row>
      <xdr:rowOff>13921</xdr:rowOff>
    </xdr:from>
    <xdr:to>
      <xdr:col>27</xdr:col>
      <xdr:colOff>161925</xdr:colOff>
      <xdr:row>13</xdr:row>
      <xdr:rowOff>99646</xdr:rowOff>
    </xdr:to>
    <xdr:sp macro="" textlink="">
      <xdr:nvSpPr>
        <xdr:cNvPr id="623" name="Oval 138"/>
        <xdr:cNvSpPr>
          <a:spLocks noChangeArrowheads="1"/>
        </xdr:cNvSpPr>
      </xdr:nvSpPr>
      <xdr:spPr bwMode="auto">
        <a:xfrm>
          <a:off x="4750777" y="240249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14</xdr:row>
      <xdr:rowOff>23446</xdr:rowOff>
    </xdr:from>
    <xdr:to>
      <xdr:col>27</xdr:col>
      <xdr:colOff>161925</xdr:colOff>
      <xdr:row>14</xdr:row>
      <xdr:rowOff>109171</xdr:rowOff>
    </xdr:to>
    <xdr:sp macro="" textlink="">
      <xdr:nvSpPr>
        <xdr:cNvPr id="625" name="Oval 144"/>
        <xdr:cNvSpPr>
          <a:spLocks noChangeArrowheads="1"/>
        </xdr:cNvSpPr>
      </xdr:nvSpPr>
      <xdr:spPr bwMode="auto">
        <a:xfrm>
          <a:off x="4750777" y="2543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15</xdr:row>
      <xdr:rowOff>23446</xdr:rowOff>
    </xdr:from>
    <xdr:to>
      <xdr:col>27</xdr:col>
      <xdr:colOff>161925</xdr:colOff>
      <xdr:row>15</xdr:row>
      <xdr:rowOff>99646</xdr:rowOff>
    </xdr:to>
    <xdr:sp macro="" textlink="">
      <xdr:nvSpPr>
        <xdr:cNvPr id="627" name="Oval 157"/>
        <xdr:cNvSpPr>
          <a:spLocks noChangeArrowheads="1"/>
        </xdr:cNvSpPr>
      </xdr:nvSpPr>
      <xdr:spPr bwMode="auto">
        <a:xfrm>
          <a:off x="4750777" y="2675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16</xdr:row>
      <xdr:rowOff>35902</xdr:rowOff>
    </xdr:from>
    <xdr:to>
      <xdr:col>27</xdr:col>
      <xdr:colOff>161925</xdr:colOff>
      <xdr:row>16</xdr:row>
      <xdr:rowOff>121627</xdr:rowOff>
    </xdr:to>
    <xdr:sp macro="" textlink="">
      <xdr:nvSpPr>
        <xdr:cNvPr id="629" name="Oval 162"/>
        <xdr:cNvSpPr>
          <a:spLocks noChangeArrowheads="1"/>
        </xdr:cNvSpPr>
      </xdr:nvSpPr>
      <xdr:spPr bwMode="auto">
        <a:xfrm>
          <a:off x="4750777" y="2534383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17</xdr:row>
      <xdr:rowOff>21248</xdr:rowOff>
    </xdr:from>
    <xdr:to>
      <xdr:col>27</xdr:col>
      <xdr:colOff>161925</xdr:colOff>
      <xdr:row>17</xdr:row>
      <xdr:rowOff>106973</xdr:rowOff>
    </xdr:to>
    <xdr:sp macro="" textlink="">
      <xdr:nvSpPr>
        <xdr:cNvPr id="631" name="Oval 166"/>
        <xdr:cNvSpPr>
          <a:spLocks noChangeArrowheads="1"/>
        </xdr:cNvSpPr>
      </xdr:nvSpPr>
      <xdr:spPr bwMode="auto">
        <a:xfrm>
          <a:off x="4750777" y="292271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76200</xdr:colOff>
      <xdr:row>10</xdr:row>
      <xdr:rowOff>23446</xdr:rowOff>
    </xdr:from>
    <xdr:to>
      <xdr:col>29</xdr:col>
      <xdr:colOff>161925</xdr:colOff>
      <xdr:row>10</xdr:row>
      <xdr:rowOff>109171</xdr:rowOff>
    </xdr:to>
    <xdr:sp macro="" textlink="">
      <xdr:nvSpPr>
        <xdr:cNvPr id="633" name="Oval 116"/>
        <xdr:cNvSpPr>
          <a:spLocks noChangeArrowheads="1"/>
        </xdr:cNvSpPr>
      </xdr:nvSpPr>
      <xdr:spPr bwMode="auto">
        <a:xfrm>
          <a:off x="5124450" y="204567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76200</xdr:colOff>
      <xdr:row>11</xdr:row>
      <xdr:rowOff>13921</xdr:rowOff>
    </xdr:from>
    <xdr:to>
      <xdr:col>29</xdr:col>
      <xdr:colOff>161925</xdr:colOff>
      <xdr:row>11</xdr:row>
      <xdr:rowOff>99646</xdr:rowOff>
    </xdr:to>
    <xdr:sp macro="" textlink="">
      <xdr:nvSpPr>
        <xdr:cNvPr id="635" name="Oval 123"/>
        <xdr:cNvSpPr>
          <a:spLocks noChangeArrowheads="1"/>
        </xdr:cNvSpPr>
      </xdr:nvSpPr>
      <xdr:spPr bwMode="auto">
        <a:xfrm>
          <a:off x="5124450" y="216803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76200</xdr:colOff>
      <xdr:row>12</xdr:row>
      <xdr:rowOff>23446</xdr:rowOff>
    </xdr:from>
    <xdr:to>
      <xdr:col>29</xdr:col>
      <xdr:colOff>161925</xdr:colOff>
      <xdr:row>12</xdr:row>
      <xdr:rowOff>99646</xdr:rowOff>
    </xdr:to>
    <xdr:sp macro="" textlink="">
      <xdr:nvSpPr>
        <xdr:cNvPr id="637" name="Oval 133"/>
        <xdr:cNvSpPr>
          <a:spLocks noChangeArrowheads="1"/>
        </xdr:cNvSpPr>
      </xdr:nvSpPr>
      <xdr:spPr bwMode="auto">
        <a:xfrm>
          <a:off x="5124450" y="2294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76200</xdr:colOff>
      <xdr:row>13</xdr:row>
      <xdr:rowOff>13921</xdr:rowOff>
    </xdr:from>
    <xdr:to>
      <xdr:col>29</xdr:col>
      <xdr:colOff>161925</xdr:colOff>
      <xdr:row>13</xdr:row>
      <xdr:rowOff>99646</xdr:rowOff>
    </xdr:to>
    <xdr:sp macro="" textlink="">
      <xdr:nvSpPr>
        <xdr:cNvPr id="639" name="Oval 139"/>
        <xdr:cNvSpPr>
          <a:spLocks noChangeArrowheads="1"/>
        </xdr:cNvSpPr>
      </xdr:nvSpPr>
      <xdr:spPr bwMode="auto">
        <a:xfrm>
          <a:off x="5124450" y="240249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29</xdr:col>
      <xdr:colOff>76200</xdr:colOff>
      <xdr:row>14</xdr:row>
      <xdr:rowOff>23446</xdr:rowOff>
    </xdr:from>
    <xdr:to>
      <xdr:col>29</xdr:col>
      <xdr:colOff>161925</xdr:colOff>
      <xdr:row>14</xdr:row>
      <xdr:rowOff>109171</xdr:rowOff>
    </xdr:to>
    <xdr:sp macro="" textlink="">
      <xdr:nvSpPr>
        <xdr:cNvPr id="641" name="Oval 145"/>
        <xdr:cNvSpPr>
          <a:spLocks noChangeArrowheads="1"/>
        </xdr:cNvSpPr>
      </xdr:nvSpPr>
      <xdr:spPr bwMode="auto">
        <a:xfrm>
          <a:off x="5124450" y="2543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10</xdr:row>
      <xdr:rowOff>23446</xdr:rowOff>
    </xdr:from>
    <xdr:to>
      <xdr:col>31</xdr:col>
      <xdr:colOff>171450</xdr:colOff>
      <xdr:row>10</xdr:row>
      <xdr:rowOff>109171</xdr:rowOff>
    </xdr:to>
    <xdr:sp macro="" textlink="">
      <xdr:nvSpPr>
        <xdr:cNvPr id="643" name="Oval 117"/>
        <xdr:cNvSpPr>
          <a:spLocks noChangeArrowheads="1"/>
        </xdr:cNvSpPr>
      </xdr:nvSpPr>
      <xdr:spPr bwMode="auto">
        <a:xfrm>
          <a:off x="5478340" y="204567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11</xdr:row>
      <xdr:rowOff>13921</xdr:rowOff>
    </xdr:from>
    <xdr:to>
      <xdr:col>31</xdr:col>
      <xdr:colOff>171450</xdr:colOff>
      <xdr:row>11</xdr:row>
      <xdr:rowOff>99646</xdr:rowOff>
    </xdr:to>
    <xdr:sp macro="" textlink="">
      <xdr:nvSpPr>
        <xdr:cNvPr id="645" name="Oval 124"/>
        <xdr:cNvSpPr>
          <a:spLocks noChangeArrowheads="1"/>
        </xdr:cNvSpPr>
      </xdr:nvSpPr>
      <xdr:spPr bwMode="auto">
        <a:xfrm>
          <a:off x="5478340" y="216803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12</xdr:row>
      <xdr:rowOff>23446</xdr:rowOff>
    </xdr:from>
    <xdr:to>
      <xdr:col>31</xdr:col>
      <xdr:colOff>171450</xdr:colOff>
      <xdr:row>12</xdr:row>
      <xdr:rowOff>99646</xdr:rowOff>
    </xdr:to>
    <xdr:sp macro="" textlink="">
      <xdr:nvSpPr>
        <xdr:cNvPr id="647" name="Oval 134"/>
        <xdr:cNvSpPr>
          <a:spLocks noChangeArrowheads="1"/>
        </xdr:cNvSpPr>
      </xdr:nvSpPr>
      <xdr:spPr bwMode="auto">
        <a:xfrm>
          <a:off x="5478340" y="2294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13</xdr:row>
      <xdr:rowOff>13921</xdr:rowOff>
    </xdr:from>
    <xdr:to>
      <xdr:col>31</xdr:col>
      <xdr:colOff>171450</xdr:colOff>
      <xdr:row>13</xdr:row>
      <xdr:rowOff>99646</xdr:rowOff>
    </xdr:to>
    <xdr:sp macro="" textlink="">
      <xdr:nvSpPr>
        <xdr:cNvPr id="649" name="Oval 140"/>
        <xdr:cNvSpPr>
          <a:spLocks noChangeArrowheads="1"/>
        </xdr:cNvSpPr>
      </xdr:nvSpPr>
      <xdr:spPr bwMode="auto">
        <a:xfrm>
          <a:off x="5478340" y="240249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14</xdr:row>
      <xdr:rowOff>23446</xdr:rowOff>
    </xdr:from>
    <xdr:to>
      <xdr:col>31</xdr:col>
      <xdr:colOff>171450</xdr:colOff>
      <xdr:row>14</xdr:row>
      <xdr:rowOff>109171</xdr:rowOff>
    </xdr:to>
    <xdr:sp macro="" textlink="">
      <xdr:nvSpPr>
        <xdr:cNvPr id="651" name="Oval 146"/>
        <xdr:cNvSpPr>
          <a:spLocks noChangeArrowheads="1"/>
        </xdr:cNvSpPr>
      </xdr:nvSpPr>
      <xdr:spPr bwMode="auto">
        <a:xfrm>
          <a:off x="5478340" y="254390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15</xdr:row>
      <xdr:rowOff>38100</xdr:rowOff>
    </xdr:from>
    <xdr:to>
      <xdr:col>31</xdr:col>
      <xdr:colOff>171450</xdr:colOff>
      <xdr:row>15</xdr:row>
      <xdr:rowOff>114300</xdr:rowOff>
    </xdr:to>
    <xdr:sp macro="" textlink="">
      <xdr:nvSpPr>
        <xdr:cNvPr id="653" name="Oval 159"/>
        <xdr:cNvSpPr>
          <a:spLocks noChangeArrowheads="1"/>
        </xdr:cNvSpPr>
      </xdr:nvSpPr>
      <xdr:spPr bwMode="auto">
        <a:xfrm>
          <a:off x="5478340" y="239004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16</xdr:row>
      <xdr:rowOff>28575</xdr:rowOff>
    </xdr:from>
    <xdr:to>
      <xdr:col>31</xdr:col>
      <xdr:colOff>171450</xdr:colOff>
      <xdr:row>16</xdr:row>
      <xdr:rowOff>114300</xdr:rowOff>
    </xdr:to>
    <xdr:sp macro="" textlink="">
      <xdr:nvSpPr>
        <xdr:cNvPr id="655" name="Oval 163"/>
        <xdr:cNvSpPr>
          <a:spLocks noChangeArrowheads="1"/>
        </xdr:cNvSpPr>
      </xdr:nvSpPr>
      <xdr:spPr bwMode="auto">
        <a:xfrm>
          <a:off x="5478340" y="252705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85725</xdr:colOff>
      <xdr:row>17</xdr:row>
      <xdr:rowOff>28575</xdr:rowOff>
    </xdr:from>
    <xdr:to>
      <xdr:col>31</xdr:col>
      <xdr:colOff>171450</xdr:colOff>
      <xdr:row>17</xdr:row>
      <xdr:rowOff>114300</xdr:rowOff>
    </xdr:to>
    <xdr:sp macro="" textlink="">
      <xdr:nvSpPr>
        <xdr:cNvPr id="657" name="Oval 167"/>
        <xdr:cNvSpPr>
          <a:spLocks noChangeArrowheads="1"/>
        </xdr:cNvSpPr>
      </xdr:nvSpPr>
      <xdr:spPr bwMode="auto">
        <a:xfrm>
          <a:off x="5478340" y="2680921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85725</xdr:colOff>
      <xdr:row>10</xdr:row>
      <xdr:rowOff>38100</xdr:rowOff>
    </xdr:from>
    <xdr:to>
      <xdr:col>33</xdr:col>
      <xdr:colOff>171450</xdr:colOff>
      <xdr:row>10</xdr:row>
      <xdr:rowOff>123825</xdr:rowOff>
    </xdr:to>
    <xdr:sp macro="" textlink="">
      <xdr:nvSpPr>
        <xdr:cNvPr id="659" name="Oval 118"/>
        <xdr:cNvSpPr>
          <a:spLocks noChangeArrowheads="1"/>
        </xdr:cNvSpPr>
      </xdr:nvSpPr>
      <xdr:spPr bwMode="auto">
        <a:xfrm>
          <a:off x="6686550" y="29813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85725</xdr:colOff>
      <xdr:row>11</xdr:row>
      <xdr:rowOff>28575</xdr:rowOff>
    </xdr:from>
    <xdr:to>
      <xdr:col>33</xdr:col>
      <xdr:colOff>171450</xdr:colOff>
      <xdr:row>11</xdr:row>
      <xdr:rowOff>114300</xdr:rowOff>
    </xdr:to>
    <xdr:sp macro="" textlink="">
      <xdr:nvSpPr>
        <xdr:cNvPr id="661" name="Oval 125"/>
        <xdr:cNvSpPr>
          <a:spLocks noChangeArrowheads="1"/>
        </xdr:cNvSpPr>
      </xdr:nvSpPr>
      <xdr:spPr bwMode="auto">
        <a:xfrm>
          <a:off x="6686550" y="31337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85725</xdr:colOff>
      <xdr:row>12</xdr:row>
      <xdr:rowOff>23446</xdr:rowOff>
    </xdr:from>
    <xdr:to>
      <xdr:col>34</xdr:col>
      <xdr:colOff>2931</xdr:colOff>
      <xdr:row>12</xdr:row>
      <xdr:rowOff>109171</xdr:rowOff>
    </xdr:to>
    <xdr:sp macro="" textlink="">
      <xdr:nvSpPr>
        <xdr:cNvPr id="663" name="Oval 135"/>
        <xdr:cNvSpPr>
          <a:spLocks noChangeArrowheads="1"/>
        </xdr:cNvSpPr>
      </xdr:nvSpPr>
      <xdr:spPr bwMode="auto">
        <a:xfrm>
          <a:off x="5844687" y="1957754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85725</xdr:colOff>
      <xdr:row>13</xdr:row>
      <xdr:rowOff>28575</xdr:rowOff>
    </xdr:from>
    <xdr:to>
      <xdr:col>33</xdr:col>
      <xdr:colOff>171450</xdr:colOff>
      <xdr:row>13</xdr:row>
      <xdr:rowOff>114300</xdr:rowOff>
    </xdr:to>
    <xdr:sp macro="" textlink="">
      <xdr:nvSpPr>
        <xdr:cNvPr id="665" name="Oval 141"/>
        <xdr:cNvSpPr>
          <a:spLocks noChangeArrowheads="1"/>
        </xdr:cNvSpPr>
      </xdr:nvSpPr>
      <xdr:spPr bwMode="auto">
        <a:xfrm>
          <a:off x="6686550" y="34575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85725</xdr:colOff>
      <xdr:row>14</xdr:row>
      <xdr:rowOff>38100</xdr:rowOff>
    </xdr:from>
    <xdr:to>
      <xdr:col>33</xdr:col>
      <xdr:colOff>171450</xdr:colOff>
      <xdr:row>14</xdr:row>
      <xdr:rowOff>123825</xdr:rowOff>
    </xdr:to>
    <xdr:sp macro="" textlink="">
      <xdr:nvSpPr>
        <xdr:cNvPr id="667" name="Oval 147"/>
        <xdr:cNvSpPr>
          <a:spLocks noChangeArrowheads="1"/>
        </xdr:cNvSpPr>
      </xdr:nvSpPr>
      <xdr:spPr bwMode="auto">
        <a:xfrm>
          <a:off x="6686550" y="36290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85725</xdr:colOff>
      <xdr:row>10</xdr:row>
      <xdr:rowOff>23446</xdr:rowOff>
    </xdr:from>
    <xdr:to>
      <xdr:col>35</xdr:col>
      <xdr:colOff>171450</xdr:colOff>
      <xdr:row>10</xdr:row>
      <xdr:rowOff>109171</xdr:rowOff>
    </xdr:to>
    <xdr:sp macro="" textlink="">
      <xdr:nvSpPr>
        <xdr:cNvPr id="669" name="Oval 119"/>
        <xdr:cNvSpPr>
          <a:spLocks noChangeArrowheads="1"/>
        </xdr:cNvSpPr>
      </xdr:nvSpPr>
      <xdr:spPr bwMode="auto">
        <a:xfrm>
          <a:off x="6174398" y="204567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85725</xdr:colOff>
      <xdr:row>11</xdr:row>
      <xdr:rowOff>13921</xdr:rowOff>
    </xdr:from>
    <xdr:to>
      <xdr:col>35</xdr:col>
      <xdr:colOff>171450</xdr:colOff>
      <xdr:row>11</xdr:row>
      <xdr:rowOff>99646</xdr:rowOff>
    </xdr:to>
    <xdr:sp macro="" textlink="">
      <xdr:nvSpPr>
        <xdr:cNvPr id="671" name="Oval 126"/>
        <xdr:cNvSpPr>
          <a:spLocks noChangeArrowheads="1"/>
        </xdr:cNvSpPr>
      </xdr:nvSpPr>
      <xdr:spPr bwMode="auto">
        <a:xfrm>
          <a:off x="6174398" y="216803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85725</xdr:colOff>
      <xdr:row>12</xdr:row>
      <xdr:rowOff>23446</xdr:rowOff>
    </xdr:from>
    <xdr:to>
      <xdr:col>35</xdr:col>
      <xdr:colOff>171450</xdr:colOff>
      <xdr:row>12</xdr:row>
      <xdr:rowOff>99646</xdr:rowOff>
    </xdr:to>
    <xdr:sp macro="" textlink="">
      <xdr:nvSpPr>
        <xdr:cNvPr id="673" name="Oval 136"/>
        <xdr:cNvSpPr>
          <a:spLocks noChangeArrowheads="1"/>
        </xdr:cNvSpPr>
      </xdr:nvSpPr>
      <xdr:spPr bwMode="auto">
        <a:xfrm>
          <a:off x="6174398" y="229479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85725</xdr:colOff>
      <xdr:row>13</xdr:row>
      <xdr:rowOff>13921</xdr:rowOff>
    </xdr:from>
    <xdr:to>
      <xdr:col>35</xdr:col>
      <xdr:colOff>171450</xdr:colOff>
      <xdr:row>13</xdr:row>
      <xdr:rowOff>99646</xdr:rowOff>
    </xdr:to>
    <xdr:sp macro="" textlink="">
      <xdr:nvSpPr>
        <xdr:cNvPr id="675" name="Oval 142"/>
        <xdr:cNvSpPr>
          <a:spLocks noChangeArrowheads="1"/>
        </xdr:cNvSpPr>
      </xdr:nvSpPr>
      <xdr:spPr bwMode="auto">
        <a:xfrm>
          <a:off x="6174398" y="2402498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85725</xdr:colOff>
      <xdr:row>15</xdr:row>
      <xdr:rowOff>38100</xdr:rowOff>
    </xdr:from>
    <xdr:to>
      <xdr:col>35</xdr:col>
      <xdr:colOff>171450</xdr:colOff>
      <xdr:row>15</xdr:row>
      <xdr:rowOff>114300</xdr:rowOff>
    </xdr:to>
    <xdr:sp macro="" textlink="">
      <xdr:nvSpPr>
        <xdr:cNvPr id="677" name="Oval 160"/>
        <xdr:cNvSpPr>
          <a:spLocks noChangeArrowheads="1"/>
        </xdr:cNvSpPr>
      </xdr:nvSpPr>
      <xdr:spPr bwMode="auto">
        <a:xfrm>
          <a:off x="6174398" y="2390042"/>
          <a:ext cx="85725" cy="76200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85725</xdr:colOff>
      <xdr:row>16</xdr:row>
      <xdr:rowOff>28575</xdr:rowOff>
    </xdr:from>
    <xdr:to>
      <xdr:col>35</xdr:col>
      <xdr:colOff>171450</xdr:colOff>
      <xdr:row>16</xdr:row>
      <xdr:rowOff>114300</xdr:rowOff>
    </xdr:to>
    <xdr:sp macro="" textlink="">
      <xdr:nvSpPr>
        <xdr:cNvPr id="679" name="Oval 164"/>
        <xdr:cNvSpPr>
          <a:spLocks noChangeArrowheads="1"/>
        </xdr:cNvSpPr>
      </xdr:nvSpPr>
      <xdr:spPr bwMode="auto">
        <a:xfrm>
          <a:off x="6174398" y="2527056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35</xdr:col>
      <xdr:colOff>85725</xdr:colOff>
      <xdr:row>17</xdr:row>
      <xdr:rowOff>28575</xdr:rowOff>
    </xdr:from>
    <xdr:to>
      <xdr:col>35</xdr:col>
      <xdr:colOff>171450</xdr:colOff>
      <xdr:row>17</xdr:row>
      <xdr:rowOff>114300</xdr:rowOff>
    </xdr:to>
    <xdr:sp macro="" textlink="">
      <xdr:nvSpPr>
        <xdr:cNvPr id="681" name="Oval 168"/>
        <xdr:cNvSpPr>
          <a:spLocks noChangeArrowheads="1"/>
        </xdr:cNvSpPr>
      </xdr:nvSpPr>
      <xdr:spPr bwMode="auto">
        <a:xfrm>
          <a:off x="6174398" y="2680921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97448</xdr:colOff>
      <xdr:row>6</xdr:row>
      <xdr:rowOff>38100</xdr:rowOff>
    </xdr:from>
    <xdr:to>
      <xdr:col>6</xdr:col>
      <xdr:colOff>173648</xdr:colOff>
      <xdr:row>6</xdr:row>
      <xdr:rowOff>123825</xdr:rowOff>
    </xdr:to>
    <xdr:sp macro="" textlink="">
      <xdr:nvSpPr>
        <xdr:cNvPr id="685" name="Oval 101"/>
        <xdr:cNvSpPr>
          <a:spLocks noChangeArrowheads="1"/>
        </xdr:cNvSpPr>
      </xdr:nvSpPr>
      <xdr:spPr bwMode="auto">
        <a:xfrm>
          <a:off x="1064602" y="1100504"/>
          <a:ext cx="76200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104775</xdr:colOff>
      <xdr:row>6</xdr:row>
      <xdr:rowOff>38100</xdr:rowOff>
    </xdr:from>
    <xdr:to>
      <xdr:col>16</xdr:col>
      <xdr:colOff>0</xdr:colOff>
      <xdr:row>6</xdr:row>
      <xdr:rowOff>123825</xdr:rowOff>
    </xdr:to>
    <xdr:sp macro="" textlink="">
      <xdr:nvSpPr>
        <xdr:cNvPr id="686" name="Oval 102"/>
        <xdr:cNvSpPr>
          <a:spLocks noChangeArrowheads="1"/>
        </xdr:cNvSpPr>
      </xdr:nvSpPr>
      <xdr:spPr bwMode="auto">
        <a:xfrm>
          <a:off x="2676525" y="1100504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81329</xdr:colOff>
      <xdr:row>7</xdr:row>
      <xdr:rowOff>38100</xdr:rowOff>
    </xdr:from>
    <xdr:to>
      <xdr:col>6</xdr:col>
      <xdr:colOff>167054</xdr:colOff>
      <xdr:row>7</xdr:row>
      <xdr:rowOff>123825</xdr:rowOff>
    </xdr:to>
    <xdr:sp macro="" textlink="">
      <xdr:nvSpPr>
        <xdr:cNvPr id="688" name="Oval 104"/>
        <xdr:cNvSpPr>
          <a:spLocks noChangeArrowheads="1"/>
        </xdr:cNvSpPr>
      </xdr:nvSpPr>
      <xdr:spPr bwMode="auto">
        <a:xfrm>
          <a:off x="1048483" y="1679331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81329</xdr:colOff>
      <xdr:row>8</xdr:row>
      <xdr:rowOff>43229</xdr:rowOff>
    </xdr:from>
    <xdr:to>
      <xdr:col>6</xdr:col>
      <xdr:colOff>167054</xdr:colOff>
      <xdr:row>8</xdr:row>
      <xdr:rowOff>128954</xdr:rowOff>
    </xdr:to>
    <xdr:sp macro="" textlink="">
      <xdr:nvSpPr>
        <xdr:cNvPr id="690" name="Oval 107"/>
        <xdr:cNvSpPr>
          <a:spLocks noChangeArrowheads="1"/>
        </xdr:cNvSpPr>
      </xdr:nvSpPr>
      <xdr:spPr bwMode="auto">
        <a:xfrm>
          <a:off x="1048483" y="1413364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76200</xdr:colOff>
      <xdr:row>7</xdr:row>
      <xdr:rowOff>23446</xdr:rowOff>
    </xdr:from>
    <xdr:to>
      <xdr:col>12</xdr:col>
      <xdr:colOff>161925</xdr:colOff>
      <xdr:row>7</xdr:row>
      <xdr:rowOff>109171</xdr:rowOff>
    </xdr:to>
    <xdr:sp macro="" textlink="">
      <xdr:nvSpPr>
        <xdr:cNvPr id="692" name="Oval 105"/>
        <xdr:cNvSpPr>
          <a:spLocks noChangeArrowheads="1"/>
        </xdr:cNvSpPr>
      </xdr:nvSpPr>
      <xdr:spPr bwMode="auto">
        <a:xfrm>
          <a:off x="2113085" y="166467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76200</xdr:colOff>
      <xdr:row>8</xdr:row>
      <xdr:rowOff>28575</xdr:rowOff>
    </xdr:from>
    <xdr:to>
      <xdr:col>12</xdr:col>
      <xdr:colOff>161925</xdr:colOff>
      <xdr:row>8</xdr:row>
      <xdr:rowOff>114300</xdr:rowOff>
    </xdr:to>
    <xdr:sp macro="" textlink="">
      <xdr:nvSpPr>
        <xdr:cNvPr id="694" name="Oval 108"/>
        <xdr:cNvSpPr>
          <a:spLocks noChangeArrowheads="1"/>
        </xdr:cNvSpPr>
      </xdr:nvSpPr>
      <xdr:spPr bwMode="auto">
        <a:xfrm>
          <a:off x="2113085" y="139871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97448</xdr:colOff>
      <xdr:row>7</xdr:row>
      <xdr:rowOff>23446</xdr:rowOff>
    </xdr:from>
    <xdr:to>
      <xdr:col>24</xdr:col>
      <xdr:colOff>173648</xdr:colOff>
      <xdr:row>7</xdr:row>
      <xdr:rowOff>109171</xdr:rowOff>
    </xdr:to>
    <xdr:sp macro="" textlink="">
      <xdr:nvSpPr>
        <xdr:cNvPr id="696" name="Oval 106"/>
        <xdr:cNvSpPr>
          <a:spLocks noChangeArrowheads="1"/>
        </xdr:cNvSpPr>
      </xdr:nvSpPr>
      <xdr:spPr bwMode="auto">
        <a:xfrm>
          <a:off x="4244486" y="1664677"/>
          <a:ext cx="76200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97448</xdr:colOff>
      <xdr:row>8</xdr:row>
      <xdr:rowOff>21248</xdr:rowOff>
    </xdr:from>
    <xdr:to>
      <xdr:col>24</xdr:col>
      <xdr:colOff>173648</xdr:colOff>
      <xdr:row>8</xdr:row>
      <xdr:rowOff>106973</xdr:rowOff>
    </xdr:to>
    <xdr:sp macro="" textlink="">
      <xdr:nvSpPr>
        <xdr:cNvPr id="698" name="Oval 109"/>
        <xdr:cNvSpPr>
          <a:spLocks noChangeArrowheads="1"/>
        </xdr:cNvSpPr>
      </xdr:nvSpPr>
      <xdr:spPr bwMode="auto">
        <a:xfrm>
          <a:off x="4244486" y="1391383"/>
          <a:ext cx="76200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37</xdr:col>
      <xdr:colOff>29308</xdr:colOff>
      <xdr:row>10</xdr:row>
      <xdr:rowOff>14654</xdr:rowOff>
    </xdr:from>
    <xdr:to>
      <xdr:col>37</xdr:col>
      <xdr:colOff>115033</xdr:colOff>
      <xdr:row>10</xdr:row>
      <xdr:rowOff>100379</xdr:rowOff>
    </xdr:to>
    <xdr:sp macro="" textlink="">
      <xdr:nvSpPr>
        <xdr:cNvPr id="700" name="Oval 120"/>
        <xdr:cNvSpPr>
          <a:spLocks noChangeArrowheads="1"/>
        </xdr:cNvSpPr>
      </xdr:nvSpPr>
      <xdr:spPr bwMode="auto">
        <a:xfrm>
          <a:off x="6491654" y="203688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65943</xdr:colOff>
      <xdr:row>43</xdr:row>
      <xdr:rowOff>14654</xdr:rowOff>
    </xdr:from>
    <xdr:to>
      <xdr:col>2</xdr:col>
      <xdr:colOff>151668</xdr:colOff>
      <xdr:row>43</xdr:row>
      <xdr:rowOff>100379</xdr:rowOff>
    </xdr:to>
    <xdr:sp macro="" textlink="">
      <xdr:nvSpPr>
        <xdr:cNvPr id="701" name="Oval 221"/>
        <xdr:cNvSpPr>
          <a:spLocks noChangeArrowheads="1"/>
        </xdr:cNvSpPr>
      </xdr:nvSpPr>
      <xdr:spPr bwMode="auto">
        <a:xfrm>
          <a:off x="366347" y="6044712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26</xdr:row>
      <xdr:rowOff>38100</xdr:rowOff>
    </xdr:from>
    <xdr:to>
      <xdr:col>2</xdr:col>
      <xdr:colOff>161925</xdr:colOff>
      <xdr:row>26</xdr:row>
      <xdr:rowOff>123825</xdr:rowOff>
    </xdr:to>
    <xdr:sp macro="" textlink="">
      <xdr:nvSpPr>
        <xdr:cNvPr id="702" name="Oval 192"/>
        <xdr:cNvSpPr>
          <a:spLocks noChangeArrowheads="1"/>
        </xdr:cNvSpPr>
      </xdr:nvSpPr>
      <xdr:spPr bwMode="auto">
        <a:xfrm>
          <a:off x="476250" y="55626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27</xdr:row>
      <xdr:rowOff>38100</xdr:rowOff>
    </xdr:from>
    <xdr:to>
      <xdr:col>2</xdr:col>
      <xdr:colOff>161925</xdr:colOff>
      <xdr:row>27</xdr:row>
      <xdr:rowOff>123825</xdr:rowOff>
    </xdr:to>
    <xdr:sp macro="" textlink="">
      <xdr:nvSpPr>
        <xdr:cNvPr id="703" name="Oval 193"/>
        <xdr:cNvSpPr>
          <a:spLocks noChangeArrowheads="1"/>
        </xdr:cNvSpPr>
      </xdr:nvSpPr>
      <xdr:spPr bwMode="auto">
        <a:xfrm>
          <a:off x="476250" y="57150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66675</xdr:colOff>
      <xdr:row>30</xdr:row>
      <xdr:rowOff>47625</xdr:rowOff>
    </xdr:from>
    <xdr:to>
      <xdr:col>20</xdr:col>
      <xdr:colOff>152400</xdr:colOff>
      <xdr:row>30</xdr:row>
      <xdr:rowOff>133350</xdr:rowOff>
    </xdr:to>
    <xdr:sp macro="" textlink="">
      <xdr:nvSpPr>
        <xdr:cNvPr id="704" name="Oval 194"/>
        <xdr:cNvSpPr>
          <a:spLocks noChangeArrowheads="1"/>
        </xdr:cNvSpPr>
      </xdr:nvSpPr>
      <xdr:spPr bwMode="auto">
        <a:xfrm>
          <a:off x="3561617" y="4341202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28</xdr:row>
      <xdr:rowOff>30773</xdr:rowOff>
    </xdr:from>
    <xdr:to>
      <xdr:col>3</xdr:col>
      <xdr:colOff>733</xdr:colOff>
      <xdr:row>28</xdr:row>
      <xdr:rowOff>126023</xdr:rowOff>
    </xdr:to>
    <xdr:sp macro="" textlink="">
      <xdr:nvSpPr>
        <xdr:cNvPr id="705" name="Rectangle 101"/>
        <xdr:cNvSpPr>
          <a:spLocks noChangeArrowheads="1"/>
        </xdr:cNvSpPr>
      </xdr:nvSpPr>
      <xdr:spPr bwMode="auto">
        <a:xfrm>
          <a:off x="367079" y="4302369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29</xdr:row>
      <xdr:rowOff>21248</xdr:rowOff>
    </xdr:from>
    <xdr:to>
      <xdr:col>3</xdr:col>
      <xdr:colOff>733</xdr:colOff>
      <xdr:row>29</xdr:row>
      <xdr:rowOff>106973</xdr:rowOff>
    </xdr:to>
    <xdr:sp macro="" textlink="">
      <xdr:nvSpPr>
        <xdr:cNvPr id="706" name="Rectangle 102"/>
        <xdr:cNvSpPr>
          <a:spLocks noChangeArrowheads="1"/>
        </xdr:cNvSpPr>
      </xdr:nvSpPr>
      <xdr:spPr bwMode="auto">
        <a:xfrm>
          <a:off x="367079" y="4424729"/>
          <a:ext cx="95250" cy="85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30</xdr:row>
      <xdr:rowOff>35902</xdr:rowOff>
    </xdr:from>
    <xdr:to>
      <xdr:col>3</xdr:col>
      <xdr:colOff>733</xdr:colOff>
      <xdr:row>30</xdr:row>
      <xdr:rowOff>131152</xdr:rowOff>
    </xdr:to>
    <xdr:sp macro="" textlink="">
      <xdr:nvSpPr>
        <xdr:cNvPr id="707" name="Rectangle 103"/>
        <xdr:cNvSpPr>
          <a:spLocks noChangeArrowheads="1"/>
        </xdr:cNvSpPr>
      </xdr:nvSpPr>
      <xdr:spPr bwMode="auto">
        <a:xfrm>
          <a:off x="367079" y="4329479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31</xdr:row>
      <xdr:rowOff>47625</xdr:rowOff>
    </xdr:from>
    <xdr:to>
      <xdr:col>3</xdr:col>
      <xdr:colOff>733</xdr:colOff>
      <xdr:row>31</xdr:row>
      <xdr:rowOff>133350</xdr:rowOff>
    </xdr:to>
    <xdr:sp macro="" textlink="">
      <xdr:nvSpPr>
        <xdr:cNvPr id="708" name="Rectangle 104"/>
        <xdr:cNvSpPr>
          <a:spLocks noChangeArrowheads="1"/>
        </xdr:cNvSpPr>
      </xdr:nvSpPr>
      <xdr:spPr bwMode="auto">
        <a:xfrm>
          <a:off x="367079" y="4473087"/>
          <a:ext cx="95250" cy="85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57150</xdr:colOff>
      <xdr:row>26</xdr:row>
      <xdr:rowOff>21248</xdr:rowOff>
    </xdr:from>
    <xdr:to>
      <xdr:col>20</xdr:col>
      <xdr:colOff>152400</xdr:colOff>
      <xdr:row>26</xdr:row>
      <xdr:rowOff>116498</xdr:rowOff>
    </xdr:to>
    <xdr:sp macro="" textlink="">
      <xdr:nvSpPr>
        <xdr:cNvPr id="709" name="Rectangle 105"/>
        <xdr:cNvSpPr>
          <a:spLocks noChangeArrowheads="1"/>
        </xdr:cNvSpPr>
      </xdr:nvSpPr>
      <xdr:spPr bwMode="auto">
        <a:xfrm>
          <a:off x="3552092" y="402907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57150</xdr:colOff>
      <xdr:row>27</xdr:row>
      <xdr:rowOff>21248</xdr:rowOff>
    </xdr:from>
    <xdr:to>
      <xdr:col>20</xdr:col>
      <xdr:colOff>152400</xdr:colOff>
      <xdr:row>27</xdr:row>
      <xdr:rowOff>116498</xdr:rowOff>
    </xdr:to>
    <xdr:sp macro="" textlink="">
      <xdr:nvSpPr>
        <xdr:cNvPr id="710" name="Rectangle 106"/>
        <xdr:cNvSpPr>
          <a:spLocks noChangeArrowheads="1"/>
        </xdr:cNvSpPr>
      </xdr:nvSpPr>
      <xdr:spPr bwMode="auto">
        <a:xfrm>
          <a:off x="3552092" y="416096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57150</xdr:colOff>
      <xdr:row>28</xdr:row>
      <xdr:rowOff>21248</xdr:rowOff>
    </xdr:from>
    <xdr:to>
      <xdr:col>20</xdr:col>
      <xdr:colOff>152400</xdr:colOff>
      <xdr:row>28</xdr:row>
      <xdr:rowOff>116498</xdr:rowOff>
    </xdr:to>
    <xdr:sp macro="" textlink="">
      <xdr:nvSpPr>
        <xdr:cNvPr id="711" name="Rectangle 107"/>
        <xdr:cNvSpPr>
          <a:spLocks noChangeArrowheads="1"/>
        </xdr:cNvSpPr>
      </xdr:nvSpPr>
      <xdr:spPr bwMode="auto">
        <a:xfrm>
          <a:off x="3552092" y="4292844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57150</xdr:colOff>
      <xdr:row>29</xdr:row>
      <xdr:rowOff>21248</xdr:rowOff>
    </xdr:from>
    <xdr:to>
      <xdr:col>20</xdr:col>
      <xdr:colOff>152400</xdr:colOff>
      <xdr:row>29</xdr:row>
      <xdr:rowOff>106973</xdr:rowOff>
    </xdr:to>
    <xdr:sp macro="" textlink="">
      <xdr:nvSpPr>
        <xdr:cNvPr id="712" name="Rectangle 108"/>
        <xdr:cNvSpPr>
          <a:spLocks noChangeArrowheads="1"/>
        </xdr:cNvSpPr>
      </xdr:nvSpPr>
      <xdr:spPr bwMode="auto">
        <a:xfrm>
          <a:off x="3552092" y="4424729"/>
          <a:ext cx="95250" cy="857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33</xdr:col>
      <xdr:colOff>38100</xdr:colOff>
      <xdr:row>0</xdr:row>
      <xdr:rowOff>19050</xdr:rowOff>
    </xdr:from>
    <xdr:to>
      <xdr:col>38</xdr:col>
      <xdr:colOff>130493</xdr:colOff>
      <xdr:row>2</xdr:row>
      <xdr:rowOff>196215</xdr:rowOff>
    </xdr:to>
    <xdr:pic>
      <xdr:nvPicPr>
        <xdr:cNvPr id="165" name="Picture 164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48350" y="19050"/>
          <a:ext cx="930593" cy="548640"/>
        </a:xfrm>
        <a:prstGeom prst="rect">
          <a:avLst/>
        </a:prstGeom>
      </xdr:spPr>
    </xdr:pic>
    <xdr:clientData/>
  </xdr:twoCellAnchor>
  <xdr:twoCellAnchor>
    <xdr:from>
      <xdr:col>37</xdr:col>
      <xdr:colOff>38100</xdr:colOff>
      <xdr:row>11</xdr:row>
      <xdr:rowOff>19050</xdr:rowOff>
    </xdr:from>
    <xdr:to>
      <xdr:col>37</xdr:col>
      <xdr:colOff>123825</xdr:colOff>
      <xdr:row>11</xdr:row>
      <xdr:rowOff>104775</xdr:rowOff>
    </xdr:to>
    <xdr:sp macro="" textlink="">
      <xdr:nvSpPr>
        <xdr:cNvPr id="166" name="Oval 126"/>
        <xdr:cNvSpPr>
          <a:spLocks noChangeArrowheads="1"/>
        </xdr:cNvSpPr>
      </xdr:nvSpPr>
      <xdr:spPr bwMode="auto">
        <a:xfrm>
          <a:off x="6572250" y="18002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5</xdr:row>
      <xdr:rowOff>38100</xdr:rowOff>
    </xdr:from>
    <xdr:to>
      <xdr:col>15</xdr:col>
      <xdr:colOff>133350</xdr:colOff>
      <xdr:row>5</xdr:row>
      <xdr:rowOff>123825</xdr:rowOff>
    </xdr:to>
    <xdr:sp macro="" textlink="">
      <xdr:nvSpPr>
        <xdr:cNvPr id="3" name="Oval 31"/>
        <xdr:cNvSpPr>
          <a:spLocks noChangeArrowheads="1"/>
        </xdr:cNvSpPr>
      </xdr:nvSpPr>
      <xdr:spPr bwMode="auto">
        <a:xfrm>
          <a:off x="3048000" y="129444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47625</xdr:colOff>
      <xdr:row>5</xdr:row>
      <xdr:rowOff>38100</xdr:rowOff>
    </xdr:from>
    <xdr:to>
      <xdr:col>28</xdr:col>
      <xdr:colOff>133350</xdr:colOff>
      <xdr:row>5</xdr:row>
      <xdr:rowOff>123825</xdr:rowOff>
    </xdr:to>
    <xdr:sp macro="" textlink="">
      <xdr:nvSpPr>
        <xdr:cNvPr id="4" name="Oval 32"/>
        <xdr:cNvSpPr>
          <a:spLocks noChangeArrowheads="1"/>
        </xdr:cNvSpPr>
      </xdr:nvSpPr>
      <xdr:spPr bwMode="auto">
        <a:xfrm>
          <a:off x="5648325" y="129444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47625</xdr:colOff>
      <xdr:row>5</xdr:row>
      <xdr:rowOff>28575</xdr:rowOff>
    </xdr:from>
    <xdr:to>
      <xdr:col>21</xdr:col>
      <xdr:colOff>142875</xdr:colOff>
      <xdr:row>5</xdr:row>
      <xdr:rowOff>123825</xdr:rowOff>
    </xdr:to>
    <xdr:sp macro="" textlink="">
      <xdr:nvSpPr>
        <xdr:cNvPr id="5" name="Rectangle 33"/>
        <xdr:cNvSpPr>
          <a:spLocks noChangeArrowheads="1"/>
        </xdr:cNvSpPr>
      </xdr:nvSpPr>
      <xdr:spPr bwMode="auto">
        <a:xfrm>
          <a:off x="4248150" y="1293495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28</xdr:col>
      <xdr:colOff>28575</xdr:colOff>
      <xdr:row>5</xdr:row>
      <xdr:rowOff>19050</xdr:rowOff>
    </xdr:from>
    <xdr:to>
      <xdr:col>28</xdr:col>
      <xdr:colOff>152400</xdr:colOff>
      <xdr:row>5</xdr:row>
      <xdr:rowOff>152400</xdr:rowOff>
    </xdr:to>
    <xdr:sp macro="" textlink="">
      <xdr:nvSpPr>
        <xdr:cNvPr id="6" name="Rectangle 55"/>
        <xdr:cNvSpPr>
          <a:spLocks noChangeArrowheads="1"/>
        </xdr:cNvSpPr>
      </xdr:nvSpPr>
      <xdr:spPr bwMode="auto">
        <a:xfrm>
          <a:off x="5629275" y="12925425"/>
          <a:ext cx="123825" cy="133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9</xdr:row>
      <xdr:rowOff>28575</xdr:rowOff>
    </xdr:from>
    <xdr:to>
      <xdr:col>2</xdr:col>
      <xdr:colOff>152400</xdr:colOff>
      <xdr:row>9</xdr:row>
      <xdr:rowOff>114300</xdr:rowOff>
    </xdr:to>
    <xdr:sp macro="" textlink="">
      <xdr:nvSpPr>
        <xdr:cNvPr id="7" name="Oval 251"/>
        <xdr:cNvSpPr>
          <a:spLocks noChangeArrowheads="1"/>
        </xdr:cNvSpPr>
      </xdr:nvSpPr>
      <xdr:spPr bwMode="auto">
        <a:xfrm>
          <a:off x="466725" y="135826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66675</xdr:colOff>
      <xdr:row>8</xdr:row>
      <xdr:rowOff>38100</xdr:rowOff>
    </xdr:from>
    <xdr:to>
      <xdr:col>21</xdr:col>
      <xdr:colOff>152400</xdr:colOff>
      <xdr:row>8</xdr:row>
      <xdr:rowOff>123825</xdr:rowOff>
    </xdr:to>
    <xdr:sp macro="" textlink="">
      <xdr:nvSpPr>
        <xdr:cNvPr id="9" name="Oval 252"/>
        <xdr:cNvSpPr>
          <a:spLocks noChangeArrowheads="1"/>
        </xdr:cNvSpPr>
      </xdr:nvSpPr>
      <xdr:spPr bwMode="auto">
        <a:xfrm>
          <a:off x="4267200" y="134302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11</xdr:row>
      <xdr:rowOff>38100</xdr:rowOff>
    </xdr:from>
    <xdr:to>
      <xdr:col>2</xdr:col>
      <xdr:colOff>152400</xdr:colOff>
      <xdr:row>11</xdr:row>
      <xdr:rowOff>123825</xdr:rowOff>
    </xdr:to>
    <xdr:sp macro="" textlink="">
      <xdr:nvSpPr>
        <xdr:cNvPr id="11" name="Oval 253"/>
        <xdr:cNvSpPr>
          <a:spLocks noChangeArrowheads="1"/>
        </xdr:cNvSpPr>
      </xdr:nvSpPr>
      <xdr:spPr bwMode="auto">
        <a:xfrm>
          <a:off x="466725" y="139160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14</xdr:row>
      <xdr:rowOff>38100</xdr:rowOff>
    </xdr:from>
    <xdr:to>
      <xdr:col>2</xdr:col>
      <xdr:colOff>142875</xdr:colOff>
      <xdr:row>14</xdr:row>
      <xdr:rowOff>123825</xdr:rowOff>
    </xdr:to>
    <xdr:sp macro="" textlink="">
      <xdr:nvSpPr>
        <xdr:cNvPr id="13" name="Oval 256"/>
        <xdr:cNvSpPr>
          <a:spLocks noChangeArrowheads="1"/>
        </xdr:cNvSpPr>
      </xdr:nvSpPr>
      <xdr:spPr bwMode="auto">
        <a:xfrm>
          <a:off x="457200" y="144018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16</xdr:row>
      <xdr:rowOff>38100</xdr:rowOff>
    </xdr:from>
    <xdr:to>
      <xdr:col>2</xdr:col>
      <xdr:colOff>142875</xdr:colOff>
      <xdr:row>16</xdr:row>
      <xdr:rowOff>123825</xdr:rowOff>
    </xdr:to>
    <xdr:sp macro="" textlink="">
      <xdr:nvSpPr>
        <xdr:cNvPr id="15" name="Oval 258"/>
        <xdr:cNvSpPr>
          <a:spLocks noChangeArrowheads="1"/>
        </xdr:cNvSpPr>
      </xdr:nvSpPr>
      <xdr:spPr bwMode="auto">
        <a:xfrm>
          <a:off x="457200" y="147256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15</xdr:row>
      <xdr:rowOff>38100</xdr:rowOff>
    </xdr:from>
    <xdr:to>
      <xdr:col>2</xdr:col>
      <xdr:colOff>142875</xdr:colOff>
      <xdr:row>15</xdr:row>
      <xdr:rowOff>123825</xdr:rowOff>
    </xdr:to>
    <xdr:sp macro="" textlink="">
      <xdr:nvSpPr>
        <xdr:cNvPr id="17" name="Oval 257"/>
        <xdr:cNvSpPr>
          <a:spLocks noChangeArrowheads="1"/>
        </xdr:cNvSpPr>
      </xdr:nvSpPr>
      <xdr:spPr bwMode="auto">
        <a:xfrm>
          <a:off x="457200" y="145637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17</xdr:row>
      <xdr:rowOff>28575</xdr:rowOff>
    </xdr:from>
    <xdr:to>
      <xdr:col>2</xdr:col>
      <xdr:colOff>142875</xdr:colOff>
      <xdr:row>17</xdr:row>
      <xdr:rowOff>114300</xdr:rowOff>
    </xdr:to>
    <xdr:sp macro="" textlink="">
      <xdr:nvSpPr>
        <xdr:cNvPr id="19" name="Oval 259"/>
        <xdr:cNvSpPr>
          <a:spLocks noChangeArrowheads="1"/>
        </xdr:cNvSpPr>
      </xdr:nvSpPr>
      <xdr:spPr bwMode="auto">
        <a:xfrm>
          <a:off x="457200" y="148780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11</xdr:row>
      <xdr:rowOff>28575</xdr:rowOff>
    </xdr:from>
    <xdr:to>
      <xdr:col>21</xdr:col>
      <xdr:colOff>142875</xdr:colOff>
      <xdr:row>11</xdr:row>
      <xdr:rowOff>114300</xdr:rowOff>
    </xdr:to>
    <xdr:sp macro="" textlink="">
      <xdr:nvSpPr>
        <xdr:cNvPr id="21" name="Oval 260"/>
        <xdr:cNvSpPr>
          <a:spLocks noChangeArrowheads="1"/>
        </xdr:cNvSpPr>
      </xdr:nvSpPr>
      <xdr:spPr bwMode="auto">
        <a:xfrm>
          <a:off x="4257675" y="139065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13</xdr:row>
      <xdr:rowOff>38100</xdr:rowOff>
    </xdr:from>
    <xdr:to>
      <xdr:col>21</xdr:col>
      <xdr:colOff>142875</xdr:colOff>
      <xdr:row>13</xdr:row>
      <xdr:rowOff>123825</xdr:rowOff>
    </xdr:to>
    <xdr:sp macro="" textlink="">
      <xdr:nvSpPr>
        <xdr:cNvPr id="23" name="Oval 261"/>
        <xdr:cNvSpPr>
          <a:spLocks noChangeArrowheads="1"/>
        </xdr:cNvSpPr>
      </xdr:nvSpPr>
      <xdr:spPr bwMode="auto">
        <a:xfrm>
          <a:off x="4257675" y="142398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15</xdr:row>
      <xdr:rowOff>38100</xdr:rowOff>
    </xdr:from>
    <xdr:to>
      <xdr:col>21</xdr:col>
      <xdr:colOff>142875</xdr:colOff>
      <xdr:row>15</xdr:row>
      <xdr:rowOff>123825</xdr:rowOff>
    </xdr:to>
    <xdr:sp macro="" textlink="">
      <xdr:nvSpPr>
        <xdr:cNvPr id="25" name="Oval 262"/>
        <xdr:cNvSpPr>
          <a:spLocks noChangeArrowheads="1"/>
        </xdr:cNvSpPr>
      </xdr:nvSpPr>
      <xdr:spPr bwMode="auto">
        <a:xfrm>
          <a:off x="4257675" y="145637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16</xdr:row>
      <xdr:rowOff>38100</xdr:rowOff>
    </xdr:from>
    <xdr:to>
      <xdr:col>21</xdr:col>
      <xdr:colOff>142875</xdr:colOff>
      <xdr:row>16</xdr:row>
      <xdr:rowOff>123825</xdr:rowOff>
    </xdr:to>
    <xdr:sp macro="" textlink="">
      <xdr:nvSpPr>
        <xdr:cNvPr id="27" name="Oval 263"/>
        <xdr:cNvSpPr>
          <a:spLocks noChangeArrowheads="1"/>
        </xdr:cNvSpPr>
      </xdr:nvSpPr>
      <xdr:spPr bwMode="auto">
        <a:xfrm>
          <a:off x="4257675" y="147256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17</xdr:row>
      <xdr:rowOff>38100</xdr:rowOff>
    </xdr:from>
    <xdr:to>
      <xdr:col>21</xdr:col>
      <xdr:colOff>142875</xdr:colOff>
      <xdr:row>17</xdr:row>
      <xdr:rowOff>123825</xdr:rowOff>
    </xdr:to>
    <xdr:sp macro="" textlink="">
      <xdr:nvSpPr>
        <xdr:cNvPr id="29" name="Oval 264"/>
        <xdr:cNvSpPr>
          <a:spLocks noChangeArrowheads="1"/>
        </xdr:cNvSpPr>
      </xdr:nvSpPr>
      <xdr:spPr bwMode="auto">
        <a:xfrm>
          <a:off x="4257675" y="148875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28</xdr:row>
      <xdr:rowOff>28575</xdr:rowOff>
    </xdr:from>
    <xdr:to>
      <xdr:col>21</xdr:col>
      <xdr:colOff>142875</xdr:colOff>
      <xdr:row>28</xdr:row>
      <xdr:rowOff>114300</xdr:rowOff>
    </xdr:to>
    <xdr:sp macro="" textlink="">
      <xdr:nvSpPr>
        <xdr:cNvPr id="31" name="Oval 305"/>
        <xdr:cNvSpPr>
          <a:spLocks noChangeArrowheads="1"/>
        </xdr:cNvSpPr>
      </xdr:nvSpPr>
      <xdr:spPr bwMode="auto">
        <a:xfrm>
          <a:off x="4257675" y="166592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29</xdr:row>
      <xdr:rowOff>28575</xdr:rowOff>
    </xdr:from>
    <xdr:to>
      <xdr:col>21</xdr:col>
      <xdr:colOff>142875</xdr:colOff>
      <xdr:row>29</xdr:row>
      <xdr:rowOff>114300</xdr:rowOff>
    </xdr:to>
    <xdr:sp macro="" textlink="">
      <xdr:nvSpPr>
        <xdr:cNvPr id="33" name="Oval 306"/>
        <xdr:cNvSpPr>
          <a:spLocks noChangeArrowheads="1"/>
        </xdr:cNvSpPr>
      </xdr:nvSpPr>
      <xdr:spPr bwMode="auto">
        <a:xfrm>
          <a:off x="4257675" y="168211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31</xdr:row>
      <xdr:rowOff>28575</xdr:rowOff>
    </xdr:from>
    <xdr:to>
      <xdr:col>21</xdr:col>
      <xdr:colOff>142875</xdr:colOff>
      <xdr:row>31</xdr:row>
      <xdr:rowOff>114300</xdr:rowOff>
    </xdr:to>
    <xdr:sp macro="" textlink="">
      <xdr:nvSpPr>
        <xdr:cNvPr id="35" name="Oval 307"/>
        <xdr:cNvSpPr>
          <a:spLocks noChangeArrowheads="1"/>
        </xdr:cNvSpPr>
      </xdr:nvSpPr>
      <xdr:spPr bwMode="auto">
        <a:xfrm>
          <a:off x="4257675" y="171450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32</xdr:row>
      <xdr:rowOff>28575</xdr:rowOff>
    </xdr:from>
    <xdr:to>
      <xdr:col>21</xdr:col>
      <xdr:colOff>142875</xdr:colOff>
      <xdr:row>32</xdr:row>
      <xdr:rowOff>114300</xdr:rowOff>
    </xdr:to>
    <xdr:sp macro="" textlink="">
      <xdr:nvSpPr>
        <xdr:cNvPr id="37" name="Oval 308"/>
        <xdr:cNvSpPr>
          <a:spLocks noChangeArrowheads="1"/>
        </xdr:cNvSpPr>
      </xdr:nvSpPr>
      <xdr:spPr bwMode="auto">
        <a:xfrm>
          <a:off x="4257675" y="173069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66675</xdr:colOff>
      <xdr:row>34</xdr:row>
      <xdr:rowOff>28575</xdr:rowOff>
    </xdr:from>
    <xdr:to>
      <xdr:col>22</xdr:col>
      <xdr:colOff>152400</xdr:colOff>
      <xdr:row>34</xdr:row>
      <xdr:rowOff>114300</xdr:rowOff>
    </xdr:to>
    <xdr:sp macro="" textlink="">
      <xdr:nvSpPr>
        <xdr:cNvPr id="39" name="Oval 309"/>
        <xdr:cNvSpPr>
          <a:spLocks noChangeArrowheads="1"/>
        </xdr:cNvSpPr>
      </xdr:nvSpPr>
      <xdr:spPr bwMode="auto">
        <a:xfrm>
          <a:off x="4467225" y="176307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66675</xdr:colOff>
      <xdr:row>35</xdr:row>
      <xdr:rowOff>28575</xdr:rowOff>
    </xdr:from>
    <xdr:to>
      <xdr:col>22</xdr:col>
      <xdr:colOff>152400</xdr:colOff>
      <xdr:row>35</xdr:row>
      <xdr:rowOff>114300</xdr:rowOff>
    </xdr:to>
    <xdr:sp macro="" textlink="">
      <xdr:nvSpPr>
        <xdr:cNvPr id="41" name="Oval 310"/>
        <xdr:cNvSpPr>
          <a:spLocks noChangeArrowheads="1"/>
        </xdr:cNvSpPr>
      </xdr:nvSpPr>
      <xdr:spPr bwMode="auto">
        <a:xfrm>
          <a:off x="4467225" y="177927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36</xdr:row>
      <xdr:rowOff>28575</xdr:rowOff>
    </xdr:from>
    <xdr:to>
      <xdr:col>21</xdr:col>
      <xdr:colOff>142875</xdr:colOff>
      <xdr:row>36</xdr:row>
      <xdr:rowOff>114300</xdr:rowOff>
    </xdr:to>
    <xdr:sp macro="" textlink="">
      <xdr:nvSpPr>
        <xdr:cNvPr id="43" name="Oval 311"/>
        <xdr:cNvSpPr>
          <a:spLocks noChangeArrowheads="1"/>
        </xdr:cNvSpPr>
      </xdr:nvSpPr>
      <xdr:spPr bwMode="auto">
        <a:xfrm>
          <a:off x="4257675" y="179546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35</xdr:row>
      <xdr:rowOff>28575</xdr:rowOff>
    </xdr:from>
    <xdr:to>
      <xdr:col>3</xdr:col>
      <xdr:colOff>142875</xdr:colOff>
      <xdr:row>35</xdr:row>
      <xdr:rowOff>114300</xdr:rowOff>
    </xdr:to>
    <xdr:sp macro="" textlink="">
      <xdr:nvSpPr>
        <xdr:cNvPr id="45" name="Oval 278"/>
        <xdr:cNvSpPr>
          <a:spLocks noChangeArrowheads="1"/>
        </xdr:cNvSpPr>
      </xdr:nvSpPr>
      <xdr:spPr bwMode="auto">
        <a:xfrm>
          <a:off x="657225" y="177927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76200</xdr:colOff>
      <xdr:row>35</xdr:row>
      <xdr:rowOff>28575</xdr:rowOff>
    </xdr:from>
    <xdr:to>
      <xdr:col>10</xdr:col>
      <xdr:colOff>161925</xdr:colOff>
      <xdr:row>35</xdr:row>
      <xdr:rowOff>114300</xdr:rowOff>
    </xdr:to>
    <xdr:sp macro="" textlink="">
      <xdr:nvSpPr>
        <xdr:cNvPr id="47" name="Oval 279"/>
        <xdr:cNvSpPr>
          <a:spLocks noChangeArrowheads="1"/>
        </xdr:cNvSpPr>
      </xdr:nvSpPr>
      <xdr:spPr bwMode="auto">
        <a:xfrm>
          <a:off x="2076450" y="177927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47625</xdr:colOff>
      <xdr:row>35</xdr:row>
      <xdr:rowOff>28575</xdr:rowOff>
    </xdr:from>
    <xdr:to>
      <xdr:col>16</xdr:col>
      <xdr:colOff>133350</xdr:colOff>
      <xdr:row>35</xdr:row>
      <xdr:rowOff>114300</xdr:rowOff>
    </xdr:to>
    <xdr:sp macro="" textlink="">
      <xdr:nvSpPr>
        <xdr:cNvPr id="49" name="Oval 280"/>
        <xdr:cNvSpPr>
          <a:spLocks noChangeArrowheads="1"/>
        </xdr:cNvSpPr>
      </xdr:nvSpPr>
      <xdr:spPr bwMode="auto">
        <a:xfrm>
          <a:off x="3248025" y="177927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36</xdr:row>
      <xdr:rowOff>28575</xdr:rowOff>
    </xdr:from>
    <xdr:to>
      <xdr:col>2</xdr:col>
      <xdr:colOff>142875</xdr:colOff>
      <xdr:row>36</xdr:row>
      <xdr:rowOff>114300</xdr:rowOff>
    </xdr:to>
    <xdr:sp macro="" textlink="">
      <xdr:nvSpPr>
        <xdr:cNvPr id="51" name="Oval 281"/>
        <xdr:cNvSpPr>
          <a:spLocks noChangeArrowheads="1"/>
        </xdr:cNvSpPr>
      </xdr:nvSpPr>
      <xdr:spPr bwMode="auto">
        <a:xfrm>
          <a:off x="457200" y="179546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39</xdr:row>
      <xdr:rowOff>28575</xdr:rowOff>
    </xdr:from>
    <xdr:to>
      <xdr:col>2</xdr:col>
      <xdr:colOff>133350</xdr:colOff>
      <xdr:row>39</xdr:row>
      <xdr:rowOff>114300</xdr:rowOff>
    </xdr:to>
    <xdr:sp macro="" textlink="">
      <xdr:nvSpPr>
        <xdr:cNvPr id="53" name="Oval 285"/>
        <xdr:cNvSpPr>
          <a:spLocks noChangeArrowheads="1"/>
        </xdr:cNvSpPr>
      </xdr:nvSpPr>
      <xdr:spPr bwMode="auto">
        <a:xfrm>
          <a:off x="447675" y="184404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47</xdr:row>
      <xdr:rowOff>28575</xdr:rowOff>
    </xdr:from>
    <xdr:to>
      <xdr:col>2</xdr:col>
      <xdr:colOff>133350</xdr:colOff>
      <xdr:row>47</xdr:row>
      <xdr:rowOff>114300</xdr:rowOff>
    </xdr:to>
    <xdr:sp macro="" textlink="">
      <xdr:nvSpPr>
        <xdr:cNvPr id="55" name="Oval 294"/>
        <xdr:cNvSpPr>
          <a:spLocks noChangeArrowheads="1"/>
        </xdr:cNvSpPr>
      </xdr:nvSpPr>
      <xdr:spPr bwMode="auto">
        <a:xfrm>
          <a:off x="447675" y="197358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66675</xdr:colOff>
      <xdr:row>47</xdr:row>
      <xdr:rowOff>28575</xdr:rowOff>
    </xdr:from>
    <xdr:to>
      <xdr:col>12</xdr:col>
      <xdr:colOff>152400</xdr:colOff>
      <xdr:row>47</xdr:row>
      <xdr:rowOff>114300</xdr:rowOff>
    </xdr:to>
    <xdr:sp macro="" textlink="">
      <xdr:nvSpPr>
        <xdr:cNvPr id="57" name="Oval 295"/>
        <xdr:cNvSpPr>
          <a:spLocks noChangeArrowheads="1"/>
        </xdr:cNvSpPr>
      </xdr:nvSpPr>
      <xdr:spPr bwMode="auto">
        <a:xfrm>
          <a:off x="2466975" y="197358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52</xdr:row>
      <xdr:rowOff>28575</xdr:rowOff>
    </xdr:from>
    <xdr:to>
      <xdr:col>3</xdr:col>
      <xdr:colOff>161925</xdr:colOff>
      <xdr:row>52</xdr:row>
      <xdr:rowOff>114300</xdr:rowOff>
    </xdr:to>
    <xdr:sp macro="" textlink="">
      <xdr:nvSpPr>
        <xdr:cNvPr id="59" name="Oval 296"/>
        <xdr:cNvSpPr>
          <a:spLocks noChangeArrowheads="1"/>
        </xdr:cNvSpPr>
      </xdr:nvSpPr>
      <xdr:spPr bwMode="auto">
        <a:xfrm>
          <a:off x="676275" y="205454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76200</xdr:colOff>
      <xdr:row>54</xdr:row>
      <xdr:rowOff>28575</xdr:rowOff>
    </xdr:from>
    <xdr:to>
      <xdr:col>3</xdr:col>
      <xdr:colOff>161925</xdr:colOff>
      <xdr:row>54</xdr:row>
      <xdr:rowOff>114300</xdr:rowOff>
    </xdr:to>
    <xdr:sp macro="" textlink="">
      <xdr:nvSpPr>
        <xdr:cNvPr id="61" name="Oval 298"/>
        <xdr:cNvSpPr>
          <a:spLocks noChangeArrowheads="1"/>
        </xdr:cNvSpPr>
      </xdr:nvSpPr>
      <xdr:spPr bwMode="auto">
        <a:xfrm>
          <a:off x="676275" y="208692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64</xdr:row>
      <xdr:rowOff>28575</xdr:rowOff>
    </xdr:from>
    <xdr:to>
      <xdr:col>21</xdr:col>
      <xdr:colOff>142875</xdr:colOff>
      <xdr:row>64</xdr:row>
      <xdr:rowOff>114300</xdr:rowOff>
    </xdr:to>
    <xdr:sp macro="" textlink="">
      <xdr:nvSpPr>
        <xdr:cNvPr id="63" name="Oval 342"/>
        <xdr:cNvSpPr>
          <a:spLocks noChangeArrowheads="1"/>
        </xdr:cNvSpPr>
      </xdr:nvSpPr>
      <xdr:spPr bwMode="auto">
        <a:xfrm>
          <a:off x="4257675" y="224885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66675</xdr:colOff>
      <xdr:row>62</xdr:row>
      <xdr:rowOff>28575</xdr:rowOff>
    </xdr:from>
    <xdr:to>
      <xdr:col>21</xdr:col>
      <xdr:colOff>152400</xdr:colOff>
      <xdr:row>62</xdr:row>
      <xdr:rowOff>114300</xdr:rowOff>
    </xdr:to>
    <xdr:sp macro="" textlink="">
      <xdr:nvSpPr>
        <xdr:cNvPr id="65" name="Oval 341"/>
        <xdr:cNvSpPr>
          <a:spLocks noChangeArrowheads="1"/>
        </xdr:cNvSpPr>
      </xdr:nvSpPr>
      <xdr:spPr bwMode="auto">
        <a:xfrm>
          <a:off x="4267200" y="221646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66675</xdr:colOff>
      <xdr:row>9</xdr:row>
      <xdr:rowOff>19050</xdr:rowOff>
    </xdr:from>
    <xdr:to>
      <xdr:col>21</xdr:col>
      <xdr:colOff>161925</xdr:colOff>
      <xdr:row>9</xdr:row>
      <xdr:rowOff>114300</xdr:rowOff>
    </xdr:to>
    <xdr:sp macro="" textlink="">
      <xdr:nvSpPr>
        <xdr:cNvPr id="67" name="Rectangle 111"/>
        <xdr:cNvSpPr>
          <a:spLocks noChangeArrowheads="1"/>
        </xdr:cNvSpPr>
      </xdr:nvSpPr>
      <xdr:spPr bwMode="auto">
        <a:xfrm>
          <a:off x="4267200" y="1357312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76200</xdr:colOff>
      <xdr:row>12</xdr:row>
      <xdr:rowOff>19050</xdr:rowOff>
    </xdr:from>
    <xdr:to>
      <xdr:col>13</xdr:col>
      <xdr:colOff>171450</xdr:colOff>
      <xdr:row>12</xdr:row>
      <xdr:rowOff>114300</xdr:rowOff>
    </xdr:to>
    <xdr:sp macro="" textlink="">
      <xdr:nvSpPr>
        <xdr:cNvPr id="68" name="Rectangle 112"/>
        <xdr:cNvSpPr>
          <a:spLocks noChangeArrowheads="1"/>
        </xdr:cNvSpPr>
      </xdr:nvSpPr>
      <xdr:spPr bwMode="auto">
        <a:xfrm>
          <a:off x="2676525" y="1405890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76200</xdr:colOff>
      <xdr:row>13</xdr:row>
      <xdr:rowOff>19050</xdr:rowOff>
    </xdr:from>
    <xdr:to>
      <xdr:col>13</xdr:col>
      <xdr:colOff>171450</xdr:colOff>
      <xdr:row>13</xdr:row>
      <xdr:rowOff>114300</xdr:rowOff>
    </xdr:to>
    <xdr:sp macro="" textlink="">
      <xdr:nvSpPr>
        <xdr:cNvPr id="69" name="Rectangle 113"/>
        <xdr:cNvSpPr>
          <a:spLocks noChangeArrowheads="1"/>
        </xdr:cNvSpPr>
      </xdr:nvSpPr>
      <xdr:spPr bwMode="auto">
        <a:xfrm>
          <a:off x="2676525" y="1422082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48</xdr:row>
      <xdr:rowOff>19050</xdr:rowOff>
    </xdr:from>
    <xdr:to>
      <xdr:col>3</xdr:col>
      <xdr:colOff>171450</xdr:colOff>
      <xdr:row>48</xdr:row>
      <xdr:rowOff>114300</xdr:rowOff>
    </xdr:to>
    <xdr:sp macro="" textlink="">
      <xdr:nvSpPr>
        <xdr:cNvPr id="70" name="Rectangle 114"/>
        <xdr:cNvSpPr>
          <a:spLocks noChangeArrowheads="1"/>
        </xdr:cNvSpPr>
      </xdr:nvSpPr>
      <xdr:spPr bwMode="auto">
        <a:xfrm>
          <a:off x="676275" y="1988820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</xdr:colOff>
      <xdr:row>50</xdr:row>
      <xdr:rowOff>19050</xdr:rowOff>
    </xdr:from>
    <xdr:to>
      <xdr:col>3</xdr:col>
      <xdr:colOff>171450</xdr:colOff>
      <xdr:row>50</xdr:row>
      <xdr:rowOff>114300</xdr:rowOff>
    </xdr:to>
    <xdr:sp macro="" textlink="">
      <xdr:nvSpPr>
        <xdr:cNvPr id="71" name="Rectangle 115"/>
        <xdr:cNvSpPr>
          <a:spLocks noChangeArrowheads="1"/>
        </xdr:cNvSpPr>
      </xdr:nvSpPr>
      <xdr:spPr bwMode="auto">
        <a:xfrm>
          <a:off x="676275" y="2021205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12</xdr:row>
      <xdr:rowOff>38100</xdr:rowOff>
    </xdr:from>
    <xdr:to>
      <xdr:col>2</xdr:col>
      <xdr:colOff>152400</xdr:colOff>
      <xdr:row>12</xdr:row>
      <xdr:rowOff>123825</xdr:rowOff>
    </xdr:to>
    <xdr:sp macro="" textlink="">
      <xdr:nvSpPr>
        <xdr:cNvPr id="72" name="Oval 254"/>
        <xdr:cNvSpPr>
          <a:spLocks noChangeArrowheads="1"/>
        </xdr:cNvSpPr>
      </xdr:nvSpPr>
      <xdr:spPr bwMode="auto">
        <a:xfrm>
          <a:off x="466725" y="140779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13</xdr:row>
      <xdr:rowOff>28575</xdr:rowOff>
    </xdr:from>
    <xdr:to>
      <xdr:col>2</xdr:col>
      <xdr:colOff>152400</xdr:colOff>
      <xdr:row>13</xdr:row>
      <xdr:rowOff>114300</xdr:rowOff>
    </xdr:to>
    <xdr:sp macro="" textlink="">
      <xdr:nvSpPr>
        <xdr:cNvPr id="73" name="Oval 255"/>
        <xdr:cNvSpPr>
          <a:spLocks noChangeArrowheads="1"/>
        </xdr:cNvSpPr>
      </xdr:nvSpPr>
      <xdr:spPr bwMode="auto">
        <a:xfrm>
          <a:off x="466725" y="142303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20</xdr:row>
      <xdr:rowOff>38100</xdr:rowOff>
    </xdr:from>
    <xdr:to>
      <xdr:col>2</xdr:col>
      <xdr:colOff>142875</xdr:colOff>
      <xdr:row>20</xdr:row>
      <xdr:rowOff>123825</xdr:rowOff>
    </xdr:to>
    <xdr:sp macro="" textlink="">
      <xdr:nvSpPr>
        <xdr:cNvPr id="74" name="Oval 265"/>
        <xdr:cNvSpPr>
          <a:spLocks noChangeArrowheads="1"/>
        </xdr:cNvSpPr>
      </xdr:nvSpPr>
      <xdr:spPr bwMode="auto">
        <a:xfrm>
          <a:off x="457200" y="1537335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21</xdr:row>
      <xdr:rowOff>28575</xdr:rowOff>
    </xdr:from>
    <xdr:to>
      <xdr:col>2</xdr:col>
      <xdr:colOff>142875</xdr:colOff>
      <xdr:row>21</xdr:row>
      <xdr:rowOff>114300</xdr:rowOff>
    </xdr:to>
    <xdr:sp macro="" textlink="">
      <xdr:nvSpPr>
        <xdr:cNvPr id="75" name="Oval 266"/>
        <xdr:cNvSpPr>
          <a:spLocks noChangeArrowheads="1"/>
        </xdr:cNvSpPr>
      </xdr:nvSpPr>
      <xdr:spPr bwMode="auto">
        <a:xfrm>
          <a:off x="457200" y="155257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22</xdr:row>
      <xdr:rowOff>28575</xdr:rowOff>
    </xdr:from>
    <xdr:to>
      <xdr:col>2</xdr:col>
      <xdr:colOff>142875</xdr:colOff>
      <xdr:row>22</xdr:row>
      <xdr:rowOff>114300</xdr:rowOff>
    </xdr:to>
    <xdr:sp macro="" textlink="">
      <xdr:nvSpPr>
        <xdr:cNvPr id="76" name="Oval 267"/>
        <xdr:cNvSpPr>
          <a:spLocks noChangeArrowheads="1"/>
        </xdr:cNvSpPr>
      </xdr:nvSpPr>
      <xdr:spPr bwMode="auto">
        <a:xfrm>
          <a:off x="457200" y="1568767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20</xdr:row>
      <xdr:rowOff>38100</xdr:rowOff>
    </xdr:from>
    <xdr:to>
      <xdr:col>21</xdr:col>
      <xdr:colOff>142875</xdr:colOff>
      <xdr:row>20</xdr:row>
      <xdr:rowOff>123825</xdr:rowOff>
    </xdr:to>
    <xdr:sp macro="" textlink="">
      <xdr:nvSpPr>
        <xdr:cNvPr id="77" name="Oval 268"/>
        <xdr:cNvSpPr>
          <a:spLocks noChangeArrowheads="1"/>
        </xdr:cNvSpPr>
      </xdr:nvSpPr>
      <xdr:spPr bwMode="auto">
        <a:xfrm>
          <a:off x="4257675" y="153733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21</xdr:row>
      <xdr:rowOff>28575</xdr:rowOff>
    </xdr:from>
    <xdr:to>
      <xdr:col>21</xdr:col>
      <xdr:colOff>142875</xdr:colOff>
      <xdr:row>21</xdr:row>
      <xdr:rowOff>114300</xdr:rowOff>
    </xdr:to>
    <xdr:sp macro="" textlink="">
      <xdr:nvSpPr>
        <xdr:cNvPr id="78" name="Oval 269"/>
        <xdr:cNvSpPr>
          <a:spLocks noChangeArrowheads="1"/>
        </xdr:cNvSpPr>
      </xdr:nvSpPr>
      <xdr:spPr bwMode="auto">
        <a:xfrm>
          <a:off x="4257675" y="155257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22</xdr:row>
      <xdr:rowOff>28575</xdr:rowOff>
    </xdr:from>
    <xdr:to>
      <xdr:col>21</xdr:col>
      <xdr:colOff>142875</xdr:colOff>
      <xdr:row>22</xdr:row>
      <xdr:rowOff>114300</xdr:rowOff>
    </xdr:to>
    <xdr:sp macro="" textlink="">
      <xdr:nvSpPr>
        <xdr:cNvPr id="79" name="Oval 270"/>
        <xdr:cNvSpPr>
          <a:spLocks noChangeArrowheads="1"/>
        </xdr:cNvSpPr>
      </xdr:nvSpPr>
      <xdr:spPr bwMode="auto">
        <a:xfrm>
          <a:off x="4257675" y="1568767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25</xdr:row>
      <xdr:rowOff>28575</xdr:rowOff>
    </xdr:from>
    <xdr:to>
      <xdr:col>2</xdr:col>
      <xdr:colOff>152400</xdr:colOff>
      <xdr:row>25</xdr:row>
      <xdr:rowOff>114300</xdr:rowOff>
    </xdr:to>
    <xdr:sp macro="" textlink="">
      <xdr:nvSpPr>
        <xdr:cNvPr id="80" name="Oval 271"/>
        <xdr:cNvSpPr>
          <a:spLocks noChangeArrowheads="1"/>
        </xdr:cNvSpPr>
      </xdr:nvSpPr>
      <xdr:spPr bwMode="auto">
        <a:xfrm>
          <a:off x="466725" y="161734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26</xdr:row>
      <xdr:rowOff>19050</xdr:rowOff>
    </xdr:from>
    <xdr:to>
      <xdr:col>2</xdr:col>
      <xdr:colOff>152400</xdr:colOff>
      <xdr:row>26</xdr:row>
      <xdr:rowOff>104775</xdr:rowOff>
    </xdr:to>
    <xdr:sp macro="" textlink="">
      <xdr:nvSpPr>
        <xdr:cNvPr id="81" name="Oval 272"/>
        <xdr:cNvSpPr>
          <a:spLocks noChangeArrowheads="1"/>
        </xdr:cNvSpPr>
      </xdr:nvSpPr>
      <xdr:spPr bwMode="auto">
        <a:xfrm>
          <a:off x="466725" y="163258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28</xdr:row>
      <xdr:rowOff>38100</xdr:rowOff>
    </xdr:from>
    <xdr:to>
      <xdr:col>2</xdr:col>
      <xdr:colOff>152400</xdr:colOff>
      <xdr:row>28</xdr:row>
      <xdr:rowOff>123825</xdr:rowOff>
    </xdr:to>
    <xdr:sp macro="" textlink="">
      <xdr:nvSpPr>
        <xdr:cNvPr id="82" name="Oval 273"/>
        <xdr:cNvSpPr>
          <a:spLocks noChangeArrowheads="1"/>
        </xdr:cNvSpPr>
      </xdr:nvSpPr>
      <xdr:spPr bwMode="auto">
        <a:xfrm>
          <a:off x="466725" y="166687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29</xdr:row>
      <xdr:rowOff>38100</xdr:rowOff>
    </xdr:from>
    <xdr:to>
      <xdr:col>2</xdr:col>
      <xdr:colOff>152400</xdr:colOff>
      <xdr:row>29</xdr:row>
      <xdr:rowOff>123825</xdr:rowOff>
    </xdr:to>
    <xdr:sp macro="" textlink="">
      <xdr:nvSpPr>
        <xdr:cNvPr id="83" name="Oval 274"/>
        <xdr:cNvSpPr>
          <a:spLocks noChangeArrowheads="1"/>
        </xdr:cNvSpPr>
      </xdr:nvSpPr>
      <xdr:spPr bwMode="auto">
        <a:xfrm>
          <a:off x="466725" y="168306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30</xdr:row>
      <xdr:rowOff>28575</xdr:rowOff>
    </xdr:from>
    <xdr:to>
      <xdr:col>2</xdr:col>
      <xdr:colOff>152400</xdr:colOff>
      <xdr:row>30</xdr:row>
      <xdr:rowOff>114300</xdr:rowOff>
    </xdr:to>
    <xdr:sp macro="" textlink="">
      <xdr:nvSpPr>
        <xdr:cNvPr id="84" name="Oval 275"/>
        <xdr:cNvSpPr>
          <a:spLocks noChangeArrowheads="1"/>
        </xdr:cNvSpPr>
      </xdr:nvSpPr>
      <xdr:spPr bwMode="auto">
        <a:xfrm>
          <a:off x="466725" y="169830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32</xdr:row>
      <xdr:rowOff>28575</xdr:rowOff>
    </xdr:from>
    <xdr:to>
      <xdr:col>2</xdr:col>
      <xdr:colOff>152400</xdr:colOff>
      <xdr:row>32</xdr:row>
      <xdr:rowOff>114300</xdr:rowOff>
    </xdr:to>
    <xdr:sp macro="" textlink="">
      <xdr:nvSpPr>
        <xdr:cNvPr id="85" name="Oval 276"/>
        <xdr:cNvSpPr>
          <a:spLocks noChangeArrowheads="1"/>
        </xdr:cNvSpPr>
      </xdr:nvSpPr>
      <xdr:spPr bwMode="auto">
        <a:xfrm>
          <a:off x="466725" y="173069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34</xdr:row>
      <xdr:rowOff>28575</xdr:rowOff>
    </xdr:from>
    <xdr:to>
      <xdr:col>2</xdr:col>
      <xdr:colOff>152400</xdr:colOff>
      <xdr:row>34</xdr:row>
      <xdr:rowOff>114300</xdr:rowOff>
    </xdr:to>
    <xdr:sp macro="" textlink="">
      <xdr:nvSpPr>
        <xdr:cNvPr id="86" name="Oval 277"/>
        <xdr:cNvSpPr>
          <a:spLocks noChangeArrowheads="1"/>
        </xdr:cNvSpPr>
      </xdr:nvSpPr>
      <xdr:spPr bwMode="auto">
        <a:xfrm>
          <a:off x="466725" y="176307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37</xdr:row>
      <xdr:rowOff>28575</xdr:rowOff>
    </xdr:from>
    <xdr:to>
      <xdr:col>2</xdr:col>
      <xdr:colOff>142875</xdr:colOff>
      <xdr:row>37</xdr:row>
      <xdr:rowOff>114300</xdr:rowOff>
    </xdr:to>
    <xdr:sp macro="" textlink="">
      <xdr:nvSpPr>
        <xdr:cNvPr id="87" name="Oval 282"/>
        <xdr:cNvSpPr>
          <a:spLocks noChangeArrowheads="1"/>
        </xdr:cNvSpPr>
      </xdr:nvSpPr>
      <xdr:spPr bwMode="auto">
        <a:xfrm>
          <a:off x="457200" y="181165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85725</xdr:colOff>
      <xdr:row>38</xdr:row>
      <xdr:rowOff>28575</xdr:rowOff>
    </xdr:from>
    <xdr:to>
      <xdr:col>3</xdr:col>
      <xdr:colOff>171450</xdr:colOff>
      <xdr:row>38</xdr:row>
      <xdr:rowOff>114300</xdr:rowOff>
    </xdr:to>
    <xdr:sp macro="" textlink="">
      <xdr:nvSpPr>
        <xdr:cNvPr id="88" name="Oval 283"/>
        <xdr:cNvSpPr>
          <a:spLocks noChangeArrowheads="1"/>
        </xdr:cNvSpPr>
      </xdr:nvSpPr>
      <xdr:spPr bwMode="auto">
        <a:xfrm>
          <a:off x="685800" y="182784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85725</xdr:colOff>
      <xdr:row>38</xdr:row>
      <xdr:rowOff>28575</xdr:rowOff>
    </xdr:from>
    <xdr:to>
      <xdr:col>9</xdr:col>
      <xdr:colOff>171450</xdr:colOff>
      <xdr:row>38</xdr:row>
      <xdr:rowOff>114300</xdr:rowOff>
    </xdr:to>
    <xdr:sp macro="" textlink="">
      <xdr:nvSpPr>
        <xdr:cNvPr id="89" name="Oval 284"/>
        <xdr:cNvSpPr>
          <a:spLocks noChangeArrowheads="1"/>
        </xdr:cNvSpPr>
      </xdr:nvSpPr>
      <xdr:spPr bwMode="auto">
        <a:xfrm>
          <a:off x="1885950" y="182784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40</xdr:row>
      <xdr:rowOff>28575</xdr:rowOff>
    </xdr:from>
    <xdr:to>
      <xdr:col>2</xdr:col>
      <xdr:colOff>133350</xdr:colOff>
      <xdr:row>40</xdr:row>
      <xdr:rowOff>114300</xdr:rowOff>
    </xdr:to>
    <xdr:sp macro="" textlink="">
      <xdr:nvSpPr>
        <xdr:cNvPr id="90" name="Oval 286"/>
        <xdr:cNvSpPr>
          <a:spLocks noChangeArrowheads="1"/>
        </xdr:cNvSpPr>
      </xdr:nvSpPr>
      <xdr:spPr bwMode="auto">
        <a:xfrm>
          <a:off x="447675" y="186023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85725</xdr:colOff>
      <xdr:row>40</xdr:row>
      <xdr:rowOff>28575</xdr:rowOff>
    </xdr:from>
    <xdr:to>
      <xdr:col>13</xdr:col>
      <xdr:colOff>171450</xdr:colOff>
      <xdr:row>40</xdr:row>
      <xdr:rowOff>114300</xdr:rowOff>
    </xdr:to>
    <xdr:sp macro="" textlink="">
      <xdr:nvSpPr>
        <xdr:cNvPr id="91" name="Oval 287"/>
        <xdr:cNvSpPr>
          <a:spLocks noChangeArrowheads="1"/>
        </xdr:cNvSpPr>
      </xdr:nvSpPr>
      <xdr:spPr bwMode="auto">
        <a:xfrm>
          <a:off x="2686050" y="186023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95250</xdr:colOff>
      <xdr:row>40</xdr:row>
      <xdr:rowOff>28575</xdr:rowOff>
    </xdr:from>
    <xdr:to>
      <xdr:col>17</xdr:col>
      <xdr:colOff>180975</xdr:colOff>
      <xdr:row>40</xdr:row>
      <xdr:rowOff>114300</xdr:rowOff>
    </xdr:to>
    <xdr:sp macro="" textlink="">
      <xdr:nvSpPr>
        <xdr:cNvPr id="92" name="Oval 288"/>
        <xdr:cNvSpPr>
          <a:spLocks noChangeArrowheads="1"/>
        </xdr:cNvSpPr>
      </xdr:nvSpPr>
      <xdr:spPr bwMode="auto">
        <a:xfrm>
          <a:off x="3495675" y="186023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42</xdr:row>
      <xdr:rowOff>38100</xdr:rowOff>
    </xdr:from>
    <xdr:to>
      <xdr:col>2</xdr:col>
      <xdr:colOff>133350</xdr:colOff>
      <xdr:row>42</xdr:row>
      <xdr:rowOff>123825</xdr:rowOff>
    </xdr:to>
    <xdr:sp macro="" textlink="">
      <xdr:nvSpPr>
        <xdr:cNvPr id="93" name="Oval 289"/>
        <xdr:cNvSpPr>
          <a:spLocks noChangeArrowheads="1"/>
        </xdr:cNvSpPr>
      </xdr:nvSpPr>
      <xdr:spPr bwMode="auto">
        <a:xfrm>
          <a:off x="447675" y="189357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85725</xdr:colOff>
      <xdr:row>43</xdr:row>
      <xdr:rowOff>28575</xdr:rowOff>
    </xdr:from>
    <xdr:to>
      <xdr:col>3</xdr:col>
      <xdr:colOff>171450</xdr:colOff>
      <xdr:row>43</xdr:row>
      <xdr:rowOff>114300</xdr:rowOff>
    </xdr:to>
    <xdr:sp macro="" textlink="">
      <xdr:nvSpPr>
        <xdr:cNvPr id="94" name="Oval 290"/>
        <xdr:cNvSpPr>
          <a:spLocks noChangeArrowheads="1"/>
        </xdr:cNvSpPr>
      </xdr:nvSpPr>
      <xdr:spPr bwMode="auto">
        <a:xfrm>
          <a:off x="685800" y="190881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95250</xdr:colOff>
      <xdr:row>43</xdr:row>
      <xdr:rowOff>28575</xdr:rowOff>
    </xdr:from>
    <xdr:to>
      <xdr:col>10</xdr:col>
      <xdr:colOff>180975</xdr:colOff>
      <xdr:row>43</xdr:row>
      <xdr:rowOff>114300</xdr:rowOff>
    </xdr:to>
    <xdr:sp macro="" textlink="">
      <xdr:nvSpPr>
        <xdr:cNvPr id="95" name="Oval 291"/>
        <xdr:cNvSpPr>
          <a:spLocks noChangeArrowheads="1"/>
        </xdr:cNvSpPr>
      </xdr:nvSpPr>
      <xdr:spPr bwMode="auto">
        <a:xfrm>
          <a:off x="2095500" y="190881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44</xdr:row>
      <xdr:rowOff>28575</xdr:rowOff>
    </xdr:from>
    <xdr:to>
      <xdr:col>2</xdr:col>
      <xdr:colOff>142875</xdr:colOff>
      <xdr:row>44</xdr:row>
      <xdr:rowOff>114300</xdr:rowOff>
    </xdr:to>
    <xdr:sp macro="" textlink="">
      <xdr:nvSpPr>
        <xdr:cNvPr id="96" name="Oval 292"/>
        <xdr:cNvSpPr>
          <a:spLocks noChangeArrowheads="1"/>
        </xdr:cNvSpPr>
      </xdr:nvSpPr>
      <xdr:spPr bwMode="auto">
        <a:xfrm>
          <a:off x="457200" y="192500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45</xdr:row>
      <xdr:rowOff>28575</xdr:rowOff>
    </xdr:from>
    <xdr:to>
      <xdr:col>2</xdr:col>
      <xdr:colOff>142875</xdr:colOff>
      <xdr:row>45</xdr:row>
      <xdr:rowOff>114300</xdr:rowOff>
    </xdr:to>
    <xdr:sp macro="" textlink="">
      <xdr:nvSpPr>
        <xdr:cNvPr id="97" name="Oval 293"/>
        <xdr:cNvSpPr>
          <a:spLocks noChangeArrowheads="1"/>
        </xdr:cNvSpPr>
      </xdr:nvSpPr>
      <xdr:spPr bwMode="auto">
        <a:xfrm>
          <a:off x="457200" y="194119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53</xdr:row>
      <xdr:rowOff>28575</xdr:rowOff>
    </xdr:from>
    <xdr:to>
      <xdr:col>2</xdr:col>
      <xdr:colOff>142875</xdr:colOff>
      <xdr:row>53</xdr:row>
      <xdr:rowOff>114300</xdr:rowOff>
    </xdr:to>
    <xdr:sp macro="" textlink="">
      <xdr:nvSpPr>
        <xdr:cNvPr id="98" name="Oval 297"/>
        <xdr:cNvSpPr>
          <a:spLocks noChangeArrowheads="1"/>
        </xdr:cNvSpPr>
      </xdr:nvSpPr>
      <xdr:spPr bwMode="auto">
        <a:xfrm>
          <a:off x="457200" y="207073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55</xdr:row>
      <xdr:rowOff>38100</xdr:rowOff>
    </xdr:from>
    <xdr:to>
      <xdr:col>2</xdr:col>
      <xdr:colOff>142875</xdr:colOff>
      <xdr:row>55</xdr:row>
      <xdr:rowOff>123825</xdr:rowOff>
    </xdr:to>
    <xdr:sp macro="" textlink="">
      <xdr:nvSpPr>
        <xdr:cNvPr id="99" name="Oval 299"/>
        <xdr:cNvSpPr>
          <a:spLocks noChangeArrowheads="1"/>
        </xdr:cNvSpPr>
      </xdr:nvSpPr>
      <xdr:spPr bwMode="auto">
        <a:xfrm>
          <a:off x="457200" y="210407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95250</xdr:colOff>
      <xdr:row>56</xdr:row>
      <xdr:rowOff>28575</xdr:rowOff>
    </xdr:from>
    <xdr:to>
      <xdr:col>3</xdr:col>
      <xdr:colOff>180975</xdr:colOff>
      <xdr:row>56</xdr:row>
      <xdr:rowOff>114300</xdr:rowOff>
    </xdr:to>
    <xdr:sp macro="" textlink="">
      <xdr:nvSpPr>
        <xdr:cNvPr id="100" name="Oval 300"/>
        <xdr:cNvSpPr>
          <a:spLocks noChangeArrowheads="1"/>
        </xdr:cNvSpPr>
      </xdr:nvSpPr>
      <xdr:spPr bwMode="auto">
        <a:xfrm>
          <a:off x="695325" y="211931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79374</xdr:colOff>
      <xdr:row>56</xdr:row>
      <xdr:rowOff>28575</xdr:rowOff>
    </xdr:from>
    <xdr:to>
      <xdr:col>9</xdr:col>
      <xdr:colOff>146049</xdr:colOff>
      <xdr:row>56</xdr:row>
      <xdr:rowOff>114300</xdr:rowOff>
    </xdr:to>
    <xdr:sp macro="" textlink="">
      <xdr:nvSpPr>
        <xdr:cNvPr id="101" name="Oval 301"/>
        <xdr:cNvSpPr>
          <a:spLocks noChangeArrowheads="1"/>
        </xdr:cNvSpPr>
      </xdr:nvSpPr>
      <xdr:spPr bwMode="auto">
        <a:xfrm>
          <a:off x="1563687" y="7720013"/>
          <a:ext cx="6667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25</xdr:row>
      <xdr:rowOff>28575</xdr:rowOff>
    </xdr:from>
    <xdr:to>
      <xdr:col>21</xdr:col>
      <xdr:colOff>142875</xdr:colOff>
      <xdr:row>25</xdr:row>
      <xdr:rowOff>114300</xdr:rowOff>
    </xdr:to>
    <xdr:sp macro="" textlink="">
      <xdr:nvSpPr>
        <xdr:cNvPr id="102" name="Oval 302"/>
        <xdr:cNvSpPr>
          <a:spLocks noChangeArrowheads="1"/>
        </xdr:cNvSpPr>
      </xdr:nvSpPr>
      <xdr:spPr bwMode="auto">
        <a:xfrm>
          <a:off x="4257675" y="161734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26</xdr:row>
      <xdr:rowOff>28575</xdr:rowOff>
    </xdr:from>
    <xdr:to>
      <xdr:col>21</xdr:col>
      <xdr:colOff>142875</xdr:colOff>
      <xdr:row>26</xdr:row>
      <xdr:rowOff>114300</xdr:rowOff>
    </xdr:to>
    <xdr:sp macro="" textlink="">
      <xdr:nvSpPr>
        <xdr:cNvPr id="103" name="Oval 303"/>
        <xdr:cNvSpPr>
          <a:spLocks noChangeArrowheads="1"/>
        </xdr:cNvSpPr>
      </xdr:nvSpPr>
      <xdr:spPr bwMode="auto">
        <a:xfrm>
          <a:off x="4257675" y="163353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27</xdr:row>
      <xdr:rowOff>28575</xdr:rowOff>
    </xdr:from>
    <xdr:to>
      <xdr:col>21</xdr:col>
      <xdr:colOff>142875</xdr:colOff>
      <xdr:row>27</xdr:row>
      <xdr:rowOff>114300</xdr:rowOff>
    </xdr:to>
    <xdr:sp macro="" textlink="">
      <xdr:nvSpPr>
        <xdr:cNvPr id="104" name="Oval 304"/>
        <xdr:cNvSpPr>
          <a:spLocks noChangeArrowheads="1"/>
        </xdr:cNvSpPr>
      </xdr:nvSpPr>
      <xdr:spPr bwMode="auto">
        <a:xfrm>
          <a:off x="4257675" y="164973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30</xdr:row>
      <xdr:rowOff>38100</xdr:rowOff>
    </xdr:from>
    <xdr:to>
      <xdr:col>21</xdr:col>
      <xdr:colOff>152400</xdr:colOff>
      <xdr:row>30</xdr:row>
      <xdr:rowOff>133350</xdr:rowOff>
    </xdr:to>
    <xdr:sp macro="" textlink="">
      <xdr:nvSpPr>
        <xdr:cNvPr id="105" name="Rectangle 116"/>
        <xdr:cNvSpPr>
          <a:spLocks noChangeArrowheads="1"/>
        </xdr:cNvSpPr>
      </xdr:nvSpPr>
      <xdr:spPr bwMode="auto">
        <a:xfrm>
          <a:off x="4257675" y="1699260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57150</xdr:colOff>
      <xdr:row>37</xdr:row>
      <xdr:rowOff>38100</xdr:rowOff>
    </xdr:from>
    <xdr:to>
      <xdr:col>21</xdr:col>
      <xdr:colOff>142875</xdr:colOff>
      <xdr:row>37</xdr:row>
      <xdr:rowOff>123825</xdr:rowOff>
    </xdr:to>
    <xdr:sp macro="" textlink="">
      <xdr:nvSpPr>
        <xdr:cNvPr id="106" name="Oval 312"/>
        <xdr:cNvSpPr>
          <a:spLocks noChangeArrowheads="1"/>
        </xdr:cNvSpPr>
      </xdr:nvSpPr>
      <xdr:spPr bwMode="auto">
        <a:xfrm>
          <a:off x="4257675" y="181260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38</xdr:row>
      <xdr:rowOff>38100</xdr:rowOff>
    </xdr:from>
    <xdr:to>
      <xdr:col>21</xdr:col>
      <xdr:colOff>142875</xdr:colOff>
      <xdr:row>38</xdr:row>
      <xdr:rowOff>123825</xdr:rowOff>
    </xdr:to>
    <xdr:sp macro="" textlink="">
      <xdr:nvSpPr>
        <xdr:cNvPr id="107" name="Oval 313"/>
        <xdr:cNvSpPr>
          <a:spLocks noChangeArrowheads="1"/>
        </xdr:cNvSpPr>
      </xdr:nvSpPr>
      <xdr:spPr bwMode="auto">
        <a:xfrm>
          <a:off x="4257675" y="182880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39</xdr:row>
      <xdr:rowOff>28575</xdr:rowOff>
    </xdr:from>
    <xdr:to>
      <xdr:col>21</xdr:col>
      <xdr:colOff>142875</xdr:colOff>
      <xdr:row>39</xdr:row>
      <xdr:rowOff>114300</xdr:rowOff>
    </xdr:to>
    <xdr:sp macro="" textlink="">
      <xdr:nvSpPr>
        <xdr:cNvPr id="108" name="Oval 314"/>
        <xdr:cNvSpPr>
          <a:spLocks noChangeArrowheads="1"/>
        </xdr:cNvSpPr>
      </xdr:nvSpPr>
      <xdr:spPr bwMode="auto">
        <a:xfrm>
          <a:off x="4257675" y="184404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41</xdr:row>
      <xdr:rowOff>22224</xdr:rowOff>
    </xdr:from>
    <xdr:to>
      <xdr:col>21</xdr:col>
      <xdr:colOff>142875</xdr:colOff>
      <xdr:row>41</xdr:row>
      <xdr:rowOff>107949</xdr:rowOff>
    </xdr:to>
    <xdr:sp macro="" textlink="">
      <xdr:nvSpPr>
        <xdr:cNvPr id="109" name="Oval 315"/>
        <xdr:cNvSpPr>
          <a:spLocks noChangeArrowheads="1"/>
        </xdr:cNvSpPr>
      </xdr:nvSpPr>
      <xdr:spPr bwMode="auto">
        <a:xfrm>
          <a:off x="3494088" y="5586412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42</xdr:row>
      <xdr:rowOff>22224</xdr:rowOff>
    </xdr:from>
    <xdr:to>
      <xdr:col>21</xdr:col>
      <xdr:colOff>142875</xdr:colOff>
      <xdr:row>42</xdr:row>
      <xdr:rowOff>107949</xdr:rowOff>
    </xdr:to>
    <xdr:sp macro="" textlink="">
      <xdr:nvSpPr>
        <xdr:cNvPr id="110" name="Oval 316"/>
        <xdr:cNvSpPr>
          <a:spLocks noChangeArrowheads="1"/>
        </xdr:cNvSpPr>
      </xdr:nvSpPr>
      <xdr:spPr bwMode="auto">
        <a:xfrm>
          <a:off x="3494088" y="5729287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44</xdr:row>
      <xdr:rowOff>28575</xdr:rowOff>
    </xdr:from>
    <xdr:to>
      <xdr:col>21</xdr:col>
      <xdr:colOff>142875</xdr:colOff>
      <xdr:row>44</xdr:row>
      <xdr:rowOff>114300</xdr:rowOff>
    </xdr:to>
    <xdr:sp macro="" textlink="">
      <xdr:nvSpPr>
        <xdr:cNvPr id="111" name="Oval 317"/>
        <xdr:cNvSpPr>
          <a:spLocks noChangeArrowheads="1"/>
        </xdr:cNvSpPr>
      </xdr:nvSpPr>
      <xdr:spPr bwMode="auto">
        <a:xfrm>
          <a:off x="4257675" y="192500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45</xdr:row>
      <xdr:rowOff>22224</xdr:rowOff>
    </xdr:from>
    <xdr:to>
      <xdr:col>21</xdr:col>
      <xdr:colOff>142875</xdr:colOff>
      <xdr:row>45</xdr:row>
      <xdr:rowOff>107949</xdr:rowOff>
    </xdr:to>
    <xdr:sp macro="" textlink="">
      <xdr:nvSpPr>
        <xdr:cNvPr id="112" name="Oval 318"/>
        <xdr:cNvSpPr>
          <a:spLocks noChangeArrowheads="1"/>
        </xdr:cNvSpPr>
      </xdr:nvSpPr>
      <xdr:spPr bwMode="auto">
        <a:xfrm>
          <a:off x="3494088" y="6149974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46</xdr:row>
      <xdr:rowOff>22224</xdr:rowOff>
    </xdr:from>
    <xdr:to>
      <xdr:col>21</xdr:col>
      <xdr:colOff>142875</xdr:colOff>
      <xdr:row>46</xdr:row>
      <xdr:rowOff>107949</xdr:rowOff>
    </xdr:to>
    <xdr:sp macro="" textlink="">
      <xdr:nvSpPr>
        <xdr:cNvPr id="113" name="Oval 319"/>
        <xdr:cNvSpPr>
          <a:spLocks noChangeArrowheads="1"/>
        </xdr:cNvSpPr>
      </xdr:nvSpPr>
      <xdr:spPr bwMode="auto">
        <a:xfrm>
          <a:off x="3494088" y="6284912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48</xdr:row>
      <xdr:rowOff>38100</xdr:rowOff>
    </xdr:from>
    <xdr:to>
      <xdr:col>21</xdr:col>
      <xdr:colOff>142875</xdr:colOff>
      <xdr:row>48</xdr:row>
      <xdr:rowOff>123825</xdr:rowOff>
    </xdr:to>
    <xdr:sp macro="" textlink="">
      <xdr:nvSpPr>
        <xdr:cNvPr id="114" name="Oval 320"/>
        <xdr:cNvSpPr>
          <a:spLocks noChangeArrowheads="1"/>
        </xdr:cNvSpPr>
      </xdr:nvSpPr>
      <xdr:spPr bwMode="auto">
        <a:xfrm>
          <a:off x="4257675" y="199072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51</xdr:row>
      <xdr:rowOff>22224</xdr:rowOff>
    </xdr:from>
    <xdr:to>
      <xdr:col>21</xdr:col>
      <xdr:colOff>142875</xdr:colOff>
      <xdr:row>51</xdr:row>
      <xdr:rowOff>107949</xdr:rowOff>
    </xdr:to>
    <xdr:sp macro="" textlink="">
      <xdr:nvSpPr>
        <xdr:cNvPr id="115" name="Oval 321"/>
        <xdr:cNvSpPr>
          <a:spLocks noChangeArrowheads="1"/>
        </xdr:cNvSpPr>
      </xdr:nvSpPr>
      <xdr:spPr bwMode="auto">
        <a:xfrm>
          <a:off x="3494088" y="6975474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76200</xdr:colOff>
      <xdr:row>52</xdr:row>
      <xdr:rowOff>22224</xdr:rowOff>
    </xdr:from>
    <xdr:to>
      <xdr:col>30</xdr:col>
      <xdr:colOff>161925</xdr:colOff>
      <xdr:row>52</xdr:row>
      <xdr:rowOff>107949</xdr:rowOff>
    </xdr:to>
    <xdr:sp macro="" textlink="">
      <xdr:nvSpPr>
        <xdr:cNvPr id="116" name="Oval 322"/>
        <xdr:cNvSpPr>
          <a:spLocks noChangeArrowheads="1"/>
        </xdr:cNvSpPr>
      </xdr:nvSpPr>
      <xdr:spPr bwMode="auto">
        <a:xfrm>
          <a:off x="5291138" y="7118349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54</xdr:row>
      <xdr:rowOff>28575</xdr:rowOff>
    </xdr:from>
    <xdr:to>
      <xdr:col>22</xdr:col>
      <xdr:colOff>171450</xdr:colOff>
      <xdr:row>54</xdr:row>
      <xdr:rowOff>114300</xdr:rowOff>
    </xdr:to>
    <xdr:sp macro="" textlink="">
      <xdr:nvSpPr>
        <xdr:cNvPr id="117" name="Oval 323"/>
        <xdr:cNvSpPr>
          <a:spLocks noChangeArrowheads="1"/>
        </xdr:cNvSpPr>
      </xdr:nvSpPr>
      <xdr:spPr bwMode="auto">
        <a:xfrm>
          <a:off x="4486275" y="208692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95250</xdr:colOff>
      <xdr:row>54</xdr:row>
      <xdr:rowOff>28575</xdr:rowOff>
    </xdr:from>
    <xdr:to>
      <xdr:col>28</xdr:col>
      <xdr:colOff>180975</xdr:colOff>
      <xdr:row>54</xdr:row>
      <xdr:rowOff>114300</xdr:rowOff>
    </xdr:to>
    <xdr:sp macro="" textlink="">
      <xdr:nvSpPr>
        <xdr:cNvPr id="118" name="Oval 324"/>
        <xdr:cNvSpPr>
          <a:spLocks noChangeArrowheads="1"/>
        </xdr:cNvSpPr>
      </xdr:nvSpPr>
      <xdr:spPr bwMode="auto">
        <a:xfrm>
          <a:off x="5695950" y="208692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95250</xdr:colOff>
      <xdr:row>54</xdr:row>
      <xdr:rowOff>28575</xdr:rowOff>
    </xdr:from>
    <xdr:to>
      <xdr:col>34</xdr:col>
      <xdr:colOff>180975</xdr:colOff>
      <xdr:row>54</xdr:row>
      <xdr:rowOff>114300</xdr:rowOff>
    </xdr:to>
    <xdr:sp macro="" textlink="">
      <xdr:nvSpPr>
        <xdr:cNvPr id="119" name="Oval 325"/>
        <xdr:cNvSpPr>
          <a:spLocks noChangeArrowheads="1"/>
        </xdr:cNvSpPr>
      </xdr:nvSpPr>
      <xdr:spPr bwMode="auto">
        <a:xfrm>
          <a:off x="6896100" y="208692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85725</xdr:colOff>
      <xdr:row>55</xdr:row>
      <xdr:rowOff>19050</xdr:rowOff>
    </xdr:from>
    <xdr:to>
      <xdr:col>30</xdr:col>
      <xdr:colOff>171450</xdr:colOff>
      <xdr:row>55</xdr:row>
      <xdr:rowOff>104775</xdr:rowOff>
    </xdr:to>
    <xdr:sp macro="" textlink="">
      <xdr:nvSpPr>
        <xdr:cNvPr id="120" name="Oval 326"/>
        <xdr:cNvSpPr>
          <a:spLocks noChangeArrowheads="1"/>
        </xdr:cNvSpPr>
      </xdr:nvSpPr>
      <xdr:spPr bwMode="auto">
        <a:xfrm>
          <a:off x="6086475" y="210216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56</xdr:row>
      <xdr:rowOff>28575</xdr:rowOff>
    </xdr:from>
    <xdr:to>
      <xdr:col>22</xdr:col>
      <xdr:colOff>171450</xdr:colOff>
      <xdr:row>56</xdr:row>
      <xdr:rowOff>114300</xdr:rowOff>
    </xdr:to>
    <xdr:sp macro="" textlink="">
      <xdr:nvSpPr>
        <xdr:cNvPr id="121" name="Oval 327"/>
        <xdr:cNvSpPr>
          <a:spLocks noChangeArrowheads="1"/>
        </xdr:cNvSpPr>
      </xdr:nvSpPr>
      <xdr:spPr bwMode="auto">
        <a:xfrm>
          <a:off x="4486275" y="211931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85725</xdr:colOff>
      <xdr:row>56</xdr:row>
      <xdr:rowOff>38100</xdr:rowOff>
    </xdr:from>
    <xdr:to>
      <xdr:col>27</xdr:col>
      <xdr:colOff>171450</xdr:colOff>
      <xdr:row>56</xdr:row>
      <xdr:rowOff>123825</xdr:rowOff>
    </xdr:to>
    <xdr:sp macro="" textlink="">
      <xdr:nvSpPr>
        <xdr:cNvPr id="122" name="Oval 328"/>
        <xdr:cNvSpPr>
          <a:spLocks noChangeArrowheads="1"/>
        </xdr:cNvSpPr>
      </xdr:nvSpPr>
      <xdr:spPr bwMode="auto">
        <a:xfrm>
          <a:off x="5486400" y="212026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85725</xdr:colOff>
      <xdr:row>57</xdr:row>
      <xdr:rowOff>28575</xdr:rowOff>
    </xdr:from>
    <xdr:to>
      <xdr:col>30</xdr:col>
      <xdr:colOff>171450</xdr:colOff>
      <xdr:row>57</xdr:row>
      <xdr:rowOff>114300</xdr:rowOff>
    </xdr:to>
    <xdr:sp macro="" textlink="">
      <xdr:nvSpPr>
        <xdr:cNvPr id="123" name="Oval 329"/>
        <xdr:cNvSpPr>
          <a:spLocks noChangeArrowheads="1"/>
        </xdr:cNvSpPr>
      </xdr:nvSpPr>
      <xdr:spPr bwMode="auto">
        <a:xfrm>
          <a:off x="6086475" y="2135505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59</xdr:row>
      <xdr:rowOff>28575</xdr:rowOff>
    </xdr:from>
    <xdr:to>
      <xdr:col>2</xdr:col>
      <xdr:colOff>152400</xdr:colOff>
      <xdr:row>59</xdr:row>
      <xdr:rowOff>114300</xdr:rowOff>
    </xdr:to>
    <xdr:sp macro="" textlink="">
      <xdr:nvSpPr>
        <xdr:cNvPr id="124" name="Oval 330"/>
        <xdr:cNvSpPr>
          <a:spLocks noChangeArrowheads="1"/>
        </xdr:cNvSpPr>
      </xdr:nvSpPr>
      <xdr:spPr bwMode="auto">
        <a:xfrm>
          <a:off x="466725" y="216789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61</xdr:row>
      <xdr:rowOff>38100</xdr:rowOff>
    </xdr:from>
    <xdr:to>
      <xdr:col>2</xdr:col>
      <xdr:colOff>142875</xdr:colOff>
      <xdr:row>61</xdr:row>
      <xdr:rowOff>123825</xdr:rowOff>
    </xdr:to>
    <xdr:sp macro="" textlink="">
      <xdr:nvSpPr>
        <xdr:cNvPr id="125" name="Oval 331"/>
        <xdr:cNvSpPr>
          <a:spLocks noChangeArrowheads="1"/>
        </xdr:cNvSpPr>
      </xdr:nvSpPr>
      <xdr:spPr bwMode="auto">
        <a:xfrm>
          <a:off x="457200" y="220122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62</xdr:row>
      <xdr:rowOff>28575</xdr:rowOff>
    </xdr:from>
    <xdr:to>
      <xdr:col>2</xdr:col>
      <xdr:colOff>142875</xdr:colOff>
      <xdr:row>62</xdr:row>
      <xdr:rowOff>114300</xdr:rowOff>
    </xdr:to>
    <xdr:sp macro="" textlink="">
      <xdr:nvSpPr>
        <xdr:cNvPr id="126" name="Oval 332"/>
        <xdr:cNvSpPr>
          <a:spLocks noChangeArrowheads="1"/>
        </xdr:cNvSpPr>
      </xdr:nvSpPr>
      <xdr:spPr bwMode="auto">
        <a:xfrm>
          <a:off x="457200" y="2216467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63</xdr:row>
      <xdr:rowOff>28575</xdr:rowOff>
    </xdr:from>
    <xdr:to>
      <xdr:col>2</xdr:col>
      <xdr:colOff>142875</xdr:colOff>
      <xdr:row>63</xdr:row>
      <xdr:rowOff>114300</xdr:rowOff>
    </xdr:to>
    <xdr:sp macro="" textlink="">
      <xdr:nvSpPr>
        <xdr:cNvPr id="127" name="Oval 333"/>
        <xdr:cNvSpPr>
          <a:spLocks noChangeArrowheads="1"/>
        </xdr:cNvSpPr>
      </xdr:nvSpPr>
      <xdr:spPr bwMode="auto">
        <a:xfrm>
          <a:off x="457200" y="223266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64</xdr:row>
      <xdr:rowOff>19050</xdr:rowOff>
    </xdr:from>
    <xdr:to>
      <xdr:col>2</xdr:col>
      <xdr:colOff>142875</xdr:colOff>
      <xdr:row>64</xdr:row>
      <xdr:rowOff>104775</xdr:rowOff>
    </xdr:to>
    <xdr:sp macro="" textlink="">
      <xdr:nvSpPr>
        <xdr:cNvPr id="128" name="Oval 334"/>
        <xdr:cNvSpPr>
          <a:spLocks noChangeArrowheads="1"/>
        </xdr:cNvSpPr>
      </xdr:nvSpPr>
      <xdr:spPr bwMode="auto">
        <a:xfrm>
          <a:off x="457200" y="2247900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65</xdr:row>
      <xdr:rowOff>19050</xdr:rowOff>
    </xdr:from>
    <xdr:to>
      <xdr:col>2</xdr:col>
      <xdr:colOff>142875</xdr:colOff>
      <xdr:row>65</xdr:row>
      <xdr:rowOff>104775</xdr:rowOff>
    </xdr:to>
    <xdr:sp macro="" textlink="">
      <xdr:nvSpPr>
        <xdr:cNvPr id="129" name="Oval 335"/>
        <xdr:cNvSpPr>
          <a:spLocks noChangeArrowheads="1"/>
        </xdr:cNvSpPr>
      </xdr:nvSpPr>
      <xdr:spPr bwMode="auto">
        <a:xfrm>
          <a:off x="457200" y="226409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57150</xdr:colOff>
      <xdr:row>59</xdr:row>
      <xdr:rowOff>38100</xdr:rowOff>
    </xdr:from>
    <xdr:to>
      <xdr:col>21</xdr:col>
      <xdr:colOff>142875</xdr:colOff>
      <xdr:row>59</xdr:row>
      <xdr:rowOff>123825</xdr:rowOff>
    </xdr:to>
    <xdr:sp macro="" textlink="">
      <xdr:nvSpPr>
        <xdr:cNvPr id="130" name="Oval 336"/>
        <xdr:cNvSpPr>
          <a:spLocks noChangeArrowheads="1"/>
        </xdr:cNvSpPr>
      </xdr:nvSpPr>
      <xdr:spPr bwMode="auto">
        <a:xfrm>
          <a:off x="4257675" y="2168842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60</xdr:row>
      <xdr:rowOff>38100</xdr:rowOff>
    </xdr:from>
    <xdr:to>
      <xdr:col>22</xdr:col>
      <xdr:colOff>171450</xdr:colOff>
      <xdr:row>60</xdr:row>
      <xdr:rowOff>123825</xdr:rowOff>
    </xdr:to>
    <xdr:sp macro="" textlink="">
      <xdr:nvSpPr>
        <xdr:cNvPr id="131" name="Oval 337"/>
        <xdr:cNvSpPr>
          <a:spLocks noChangeArrowheads="1"/>
        </xdr:cNvSpPr>
      </xdr:nvSpPr>
      <xdr:spPr bwMode="auto">
        <a:xfrm>
          <a:off x="4486275" y="2185035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85725</xdr:colOff>
      <xdr:row>61</xdr:row>
      <xdr:rowOff>22224</xdr:rowOff>
    </xdr:from>
    <xdr:to>
      <xdr:col>22</xdr:col>
      <xdr:colOff>171450</xdr:colOff>
      <xdr:row>61</xdr:row>
      <xdr:rowOff>107949</xdr:rowOff>
    </xdr:to>
    <xdr:sp macro="" textlink="">
      <xdr:nvSpPr>
        <xdr:cNvPr id="132" name="Oval 339"/>
        <xdr:cNvSpPr>
          <a:spLocks noChangeArrowheads="1"/>
        </xdr:cNvSpPr>
      </xdr:nvSpPr>
      <xdr:spPr bwMode="auto">
        <a:xfrm>
          <a:off x="3673475" y="8420099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60</xdr:row>
      <xdr:rowOff>38100</xdr:rowOff>
    </xdr:from>
    <xdr:to>
      <xdr:col>31</xdr:col>
      <xdr:colOff>161925</xdr:colOff>
      <xdr:row>60</xdr:row>
      <xdr:rowOff>123825</xdr:rowOff>
    </xdr:to>
    <xdr:sp macro="" textlink="">
      <xdr:nvSpPr>
        <xdr:cNvPr id="133" name="Oval 338"/>
        <xdr:cNvSpPr>
          <a:spLocks noChangeArrowheads="1"/>
        </xdr:cNvSpPr>
      </xdr:nvSpPr>
      <xdr:spPr bwMode="auto">
        <a:xfrm>
          <a:off x="6276975" y="2185035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76200</xdr:colOff>
      <xdr:row>61</xdr:row>
      <xdr:rowOff>47625</xdr:rowOff>
    </xdr:from>
    <xdr:to>
      <xdr:col>31</xdr:col>
      <xdr:colOff>161925</xdr:colOff>
      <xdr:row>61</xdr:row>
      <xdr:rowOff>133350</xdr:rowOff>
    </xdr:to>
    <xdr:sp macro="" textlink="">
      <xdr:nvSpPr>
        <xdr:cNvPr id="134" name="Oval 340"/>
        <xdr:cNvSpPr>
          <a:spLocks noChangeArrowheads="1"/>
        </xdr:cNvSpPr>
      </xdr:nvSpPr>
      <xdr:spPr bwMode="auto">
        <a:xfrm>
          <a:off x="6276975" y="220218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33</xdr:col>
      <xdr:colOff>7937</xdr:colOff>
      <xdr:row>0</xdr:row>
      <xdr:rowOff>15876</xdr:rowOff>
    </xdr:from>
    <xdr:to>
      <xdr:col>38</xdr:col>
      <xdr:colOff>73343</xdr:colOff>
      <xdr:row>2</xdr:row>
      <xdr:rowOff>175578</xdr:rowOff>
    </xdr:to>
    <xdr:pic>
      <xdr:nvPicPr>
        <xdr:cNvPr id="136" name="Picture 135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94375" y="15876"/>
          <a:ext cx="930593" cy="54864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15</xdr:row>
      <xdr:rowOff>38100</xdr:rowOff>
    </xdr:from>
    <xdr:to>
      <xdr:col>9</xdr:col>
      <xdr:colOff>133350</xdr:colOff>
      <xdr:row>15</xdr:row>
      <xdr:rowOff>123825</xdr:rowOff>
    </xdr:to>
    <xdr:sp macro="" textlink="">
      <xdr:nvSpPr>
        <xdr:cNvPr id="166" name="Oval 501"/>
        <xdr:cNvSpPr>
          <a:spLocks noChangeArrowheads="1"/>
        </xdr:cNvSpPr>
      </xdr:nvSpPr>
      <xdr:spPr bwMode="auto">
        <a:xfrm>
          <a:off x="1533525" y="2562225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76200</xdr:colOff>
      <xdr:row>15</xdr:row>
      <xdr:rowOff>28575</xdr:rowOff>
    </xdr:from>
    <xdr:to>
      <xdr:col>14</xdr:col>
      <xdr:colOff>161925</xdr:colOff>
      <xdr:row>15</xdr:row>
      <xdr:rowOff>114300</xdr:rowOff>
    </xdr:to>
    <xdr:sp macro="" textlink="">
      <xdr:nvSpPr>
        <xdr:cNvPr id="167" name="Oval 502"/>
        <xdr:cNvSpPr>
          <a:spLocks noChangeArrowheads="1"/>
        </xdr:cNvSpPr>
      </xdr:nvSpPr>
      <xdr:spPr bwMode="auto">
        <a:xfrm>
          <a:off x="2457450" y="2552700"/>
          <a:ext cx="85725" cy="85725"/>
        </a:xfrm>
        <a:prstGeom prst="ellipse">
          <a:avLst/>
        </a:prstGeom>
        <a:solidFill>
          <a:sysClr val="window" lastClr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33</xdr:col>
      <xdr:colOff>19050</xdr:colOff>
      <xdr:row>0</xdr:row>
      <xdr:rowOff>28575</xdr:rowOff>
    </xdr:from>
    <xdr:to>
      <xdr:col>38</xdr:col>
      <xdr:colOff>111443</xdr:colOff>
      <xdr:row>2</xdr:row>
      <xdr:rowOff>205740</xdr:rowOff>
    </xdr:to>
    <xdr:pic>
      <xdr:nvPicPr>
        <xdr:cNvPr id="5" name="Picture 4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62625" y="28575"/>
          <a:ext cx="930593" cy="54864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7</xdr:row>
      <xdr:rowOff>47625</xdr:rowOff>
    </xdr:from>
    <xdr:to>
      <xdr:col>2</xdr:col>
      <xdr:colOff>161925</xdr:colOff>
      <xdr:row>7</xdr:row>
      <xdr:rowOff>133350</xdr:rowOff>
    </xdr:to>
    <xdr:sp macro="" textlink="">
      <xdr:nvSpPr>
        <xdr:cNvPr id="8" name="Oval 701"/>
        <xdr:cNvSpPr>
          <a:spLocks noChangeArrowheads="1"/>
        </xdr:cNvSpPr>
      </xdr:nvSpPr>
      <xdr:spPr bwMode="auto">
        <a:xfrm>
          <a:off x="504825" y="213360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9</xdr:row>
      <xdr:rowOff>38100</xdr:rowOff>
    </xdr:from>
    <xdr:to>
      <xdr:col>3</xdr:col>
      <xdr:colOff>0</xdr:colOff>
      <xdr:row>9</xdr:row>
      <xdr:rowOff>123825</xdr:rowOff>
    </xdr:to>
    <xdr:sp macro="" textlink="">
      <xdr:nvSpPr>
        <xdr:cNvPr id="9" name="Oval 702"/>
        <xdr:cNvSpPr>
          <a:spLocks noChangeArrowheads="1"/>
        </xdr:cNvSpPr>
      </xdr:nvSpPr>
      <xdr:spPr bwMode="auto">
        <a:xfrm>
          <a:off x="466725" y="157162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14</xdr:row>
      <xdr:rowOff>38100</xdr:rowOff>
    </xdr:from>
    <xdr:to>
      <xdr:col>2</xdr:col>
      <xdr:colOff>161925</xdr:colOff>
      <xdr:row>14</xdr:row>
      <xdr:rowOff>133350</xdr:rowOff>
    </xdr:to>
    <xdr:sp macro="" textlink="">
      <xdr:nvSpPr>
        <xdr:cNvPr id="10" name="Rectangle 701"/>
        <xdr:cNvSpPr>
          <a:spLocks noChangeArrowheads="1"/>
        </xdr:cNvSpPr>
      </xdr:nvSpPr>
      <xdr:spPr bwMode="auto">
        <a:xfrm>
          <a:off x="495300" y="350520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13</xdr:row>
      <xdr:rowOff>28575</xdr:rowOff>
    </xdr:from>
    <xdr:to>
      <xdr:col>8</xdr:col>
      <xdr:colOff>180975</xdr:colOff>
      <xdr:row>13</xdr:row>
      <xdr:rowOff>114300</xdr:rowOff>
    </xdr:to>
    <xdr:sp macro="" textlink="">
      <xdr:nvSpPr>
        <xdr:cNvPr id="11" name="Oval 704"/>
        <xdr:cNvSpPr>
          <a:spLocks noChangeArrowheads="1"/>
        </xdr:cNvSpPr>
      </xdr:nvSpPr>
      <xdr:spPr bwMode="auto">
        <a:xfrm>
          <a:off x="1724025" y="330517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85725</xdr:colOff>
      <xdr:row>13</xdr:row>
      <xdr:rowOff>38100</xdr:rowOff>
    </xdr:from>
    <xdr:to>
      <xdr:col>16</xdr:col>
      <xdr:colOff>171450</xdr:colOff>
      <xdr:row>13</xdr:row>
      <xdr:rowOff>123825</xdr:rowOff>
    </xdr:to>
    <xdr:sp macro="" textlink="">
      <xdr:nvSpPr>
        <xdr:cNvPr id="12" name="Oval 705"/>
        <xdr:cNvSpPr>
          <a:spLocks noChangeArrowheads="1"/>
        </xdr:cNvSpPr>
      </xdr:nvSpPr>
      <xdr:spPr bwMode="auto">
        <a:xfrm>
          <a:off x="3314700" y="33147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95250</xdr:colOff>
      <xdr:row>13</xdr:row>
      <xdr:rowOff>47625</xdr:rowOff>
    </xdr:from>
    <xdr:to>
      <xdr:col>21</xdr:col>
      <xdr:colOff>180975</xdr:colOff>
      <xdr:row>13</xdr:row>
      <xdr:rowOff>133350</xdr:rowOff>
    </xdr:to>
    <xdr:sp macro="" textlink="">
      <xdr:nvSpPr>
        <xdr:cNvPr id="13" name="Oval 706"/>
        <xdr:cNvSpPr>
          <a:spLocks noChangeArrowheads="1"/>
        </xdr:cNvSpPr>
      </xdr:nvSpPr>
      <xdr:spPr bwMode="auto">
        <a:xfrm>
          <a:off x="4324350" y="33242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95250</xdr:colOff>
      <xdr:row>13</xdr:row>
      <xdr:rowOff>38100</xdr:rowOff>
    </xdr:from>
    <xdr:to>
      <xdr:col>28</xdr:col>
      <xdr:colOff>180975</xdr:colOff>
      <xdr:row>13</xdr:row>
      <xdr:rowOff>123825</xdr:rowOff>
    </xdr:to>
    <xdr:sp macro="" textlink="">
      <xdr:nvSpPr>
        <xdr:cNvPr id="14" name="Oval 707"/>
        <xdr:cNvSpPr>
          <a:spLocks noChangeArrowheads="1"/>
        </xdr:cNvSpPr>
      </xdr:nvSpPr>
      <xdr:spPr bwMode="auto">
        <a:xfrm>
          <a:off x="5724525" y="33147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76200</xdr:colOff>
      <xdr:row>15</xdr:row>
      <xdr:rowOff>38100</xdr:rowOff>
    </xdr:from>
    <xdr:to>
      <xdr:col>28</xdr:col>
      <xdr:colOff>171450</xdr:colOff>
      <xdr:row>15</xdr:row>
      <xdr:rowOff>133350</xdr:rowOff>
    </xdr:to>
    <xdr:sp macro="" textlink="">
      <xdr:nvSpPr>
        <xdr:cNvPr id="15" name="Rectangle 702"/>
        <xdr:cNvSpPr>
          <a:spLocks noChangeArrowheads="1"/>
        </xdr:cNvSpPr>
      </xdr:nvSpPr>
      <xdr:spPr bwMode="auto">
        <a:xfrm>
          <a:off x="5705475" y="369570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95250</xdr:colOff>
      <xdr:row>15</xdr:row>
      <xdr:rowOff>47625</xdr:rowOff>
    </xdr:from>
    <xdr:to>
      <xdr:col>3</xdr:col>
      <xdr:colOff>180975</xdr:colOff>
      <xdr:row>15</xdr:row>
      <xdr:rowOff>133350</xdr:rowOff>
    </xdr:to>
    <xdr:sp macro="" textlink="">
      <xdr:nvSpPr>
        <xdr:cNvPr id="16" name="Oval 708"/>
        <xdr:cNvSpPr>
          <a:spLocks noChangeArrowheads="1"/>
        </xdr:cNvSpPr>
      </xdr:nvSpPr>
      <xdr:spPr bwMode="auto">
        <a:xfrm>
          <a:off x="723900" y="37052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11</xdr:row>
      <xdr:rowOff>38100</xdr:rowOff>
    </xdr:from>
    <xdr:to>
      <xdr:col>3</xdr:col>
      <xdr:colOff>0</xdr:colOff>
      <xdr:row>11</xdr:row>
      <xdr:rowOff>123825</xdr:rowOff>
    </xdr:to>
    <xdr:sp macro="" textlink="">
      <xdr:nvSpPr>
        <xdr:cNvPr id="17" name="Oval 703"/>
        <xdr:cNvSpPr>
          <a:spLocks noChangeArrowheads="1"/>
        </xdr:cNvSpPr>
      </xdr:nvSpPr>
      <xdr:spPr bwMode="auto">
        <a:xfrm>
          <a:off x="466725" y="189547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25</xdr:row>
      <xdr:rowOff>47625</xdr:rowOff>
    </xdr:from>
    <xdr:to>
      <xdr:col>2</xdr:col>
      <xdr:colOff>161925</xdr:colOff>
      <xdr:row>25</xdr:row>
      <xdr:rowOff>133350</xdr:rowOff>
    </xdr:to>
    <xdr:sp macro="" textlink="">
      <xdr:nvSpPr>
        <xdr:cNvPr id="18" name="Oval 709"/>
        <xdr:cNvSpPr>
          <a:spLocks noChangeArrowheads="1"/>
        </xdr:cNvSpPr>
      </xdr:nvSpPr>
      <xdr:spPr bwMode="auto">
        <a:xfrm>
          <a:off x="504825" y="56578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26</xdr:row>
      <xdr:rowOff>47625</xdr:rowOff>
    </xdr:from>
    <xdr:to>
      <xdr:col>2</xdr:col>
      <xdr:colOff>161925</xdr:colOff>
      <xdr:row>26</xdr:row>
      <xdr:rowOff>133350</xdr:rowOff>
    </xdr:to>
    <xdr:sp macro="" textlink="">
      <xdr:nvSpPr>
        <xdr:cNvPr id="19" name="Oval 710"/>
        <xdr:cNvSpPr>
          <a:spLocks noChangeArrowheads="1"/>
        </xdr:cNvSpPr>
      </xdr:nvSpPr>
      <xdr:spPr bwMode="auto">
        <a:xfrm>
          <a:off x="504825" y="585787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76200</xdr:colOff>
      <xdr:row>27</xdr:row>
      <xdr:rowOff>47625</xdr:rowOff>
    </xdr:from>
    <xdr:to>
      <xdr:col>2</xdr:col>
      <xdr:colOff>161925</xdr:colOff>
      <xdr:row>27</xdr:row>
      <xdr:rowOff>133350</xdr:rowOff>
    </xdr:to>
    <xdr:sp macro="" textlink="">
      <xdr:nvSpPr>
        <xdr:cNvPr id="20" name="Oval 711"/>
        <xdr:cNvSpPr>
          <a:spLocks noChangeArrowheads="1"/>
        </xdr:cNvSpPr>
      </xdr:nvSpPr>
      <xdr:spPr bwMode="auto">
        <a:xfrm>
          <a:off x="504825" y="606742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76200</xdr:colOff>
      <xdr:row>25</xdr:row>
      <xdr:rowOff>28575</xdr:rowOff>
    </xdr:from>
    <xdr:to>
      <xdr:col>21</xdr:col>
      <xdr:colOff>161925</xdr:colOff>
      <xdr:row>25</xdr:row>
      <xdr:rowOff>114300</xdr:rowOff>
    </xdr:to>
    <xdr:sp macro="" textlink="">
      <xdr:nvSpPr>
        <xdr:cNvPr id="24" name="Oval 712"/>
        <xdr:cNvSpPr>
          <a:spLocks noChangeArrowheads="1"/>
        </xdr:cNvSpPr>
      </xdr:nvSpPr>
      <xdr:spPr bwMode="auto">
        <a:xfrm>
          <a:off x="4305300" y="56388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34</xdr:row>
      <xdr:rowOff>38100</xdr:rowOff>
    </xdr:from>
    <xdr:to>
      <xdr:col>2</xdr:col>
      <xdr:colOff>152400</xdr:colOff>
      <xdr:row>34</xdr:row>
      <xdr:rowOff>123825</xdr:rowOff>
    </xdr:to>
    <xdr:sp macro="" textlink="">
      <xdr:nvSpPr>
        <xdr:cNvPr id="25" name="Oval 723"/>
        <xdr:cNvSpPr>
          <a:spLocks noChangeArrowheads="1"/>
        </xdr:cNvSpPr>
      </xdr:nvSpPr>
      <xdr:spPr bwMode="auto">
        <a:xfrm>
          <a:off x="457200" y="561975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36</xdr:row>
      <xdr:rowOff>47625</xdr:rowOff>
    </xdr:from>
    <xdr:to>
      <xdr:col>2</xdr:col>
      <xdr:colOff>152400</xdr:colOff>
      <xdr:row>36</xdr:row>
      <xdr:rowOff>133350</xdr:rowOff>
    </xdr:to>
    <xdr:sp macro="" textlink="">
      <xdr:nvSpPr>
        <xdr:cNvPr id="26" name="Oval 724"/>
        <xdr:cNvSpPr>
          <a:spLocks noChangeArrowheads="1"/>
        </xdr:cNvSpPr>
      </xdr:nvSpPr>
      <xdr:spPr bwMode="auto">
        <a:xfrm>
          <a:off x="457200" y="595312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37</xdr:row>
      <xdr:rowOff>38100</xdr:rowOff>
    </xdr:from>
    <xdr:to>
      <xdr:col>2</xdr:col>
      <xdr:colOff>152400</xdr:colOff>
      <xdr:row>37</xdr:row>
      <xdr:rowOff>123825</xdr:rowOff>
    </xdr:to>
    <xdr:sp macro="" textlink="">
      <xdr:nvSpPr>
        <xdr:cNvPr id="27" name="Oval 726"/>
        <xdr:cNvSpPr>
          <a:spLocks noChangeArrowheads="1"/>
        </xdr:cNvSpPr>
      </xdr:nvSpPr>
      <xdr:spPr bwMode="auto">
        <a:xfrm>
          <a:off x="457200" y="61055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30</xdr:row>
      <xdr:rowOff>47625</xdr:rowOff>
    </xdr:from>
    <xdr:to>
      <xdr:col>2</xdr:col>
      <xdr:colOff>152400</xdr:colOff>
      <xdr:row>30</xdr:row>
      <xdr:rowOff>133350</xdr:rowOff>
    </xdr:to>
    <xdr:sp macro="" textlink="">
      <xdr:nvSpPr>
        <xdr:cNvPr id="28" name="Oval 716"/>
        <xdr:cNvSpPr>
          <a:spLocks noChangeArrowheads="1"/>
        </xdr:cNvSpPr>
      </xdr:nvSpPr>
      <xdr:spPr bwMode="auto">
        <a:xfrm>
          <a:off x="495300" y="66960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31</xdr:row>
      <xdr:rowOff>38100</xdr:rowOff>
    </xdr:from>
    <xdr:to>
      <xdr:col>2</xdr:col>
      <xdr:colOff>152400</xdr:colOff>
      <xdr:row>31</xdr:row>
      <xdr:rowOff>123825</xdr:rowOff>
    </xdr:to>
    <xdr:sp macro="" textlink="">
      <xdr:nvSpPr>
        <xdr:cNvPr id="29" name="Oval 719"/>
        <xdr:cNvSpPr>
          <a:spLocks noChangeArrowheads="1"/>
        </xdr:cNvSpPr>
      </xdr:nvSpPr>
      <xdr:spPr bwMode="auto">
        <a:xfrm>
          <a:off x="495300" y="68675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32</xdr:row>
      <xdr:rowOff>38100</xdr:rowOff>
    </xdr:from>
    <xdr:to>
      <xdr:col>2</xdr:col>
      <xdr:colOff>152400</xdr:colOff>
      <xdr:row>32</xdr:row>
      <xdr:rowOff>123825</xdr:rowOff>
    </xdr:to>
    <xdr:sp macro="" textlink="">
      <xdr:nvSpPr>
        <xdr:cNvPr id="30" name="Oval 721"/>
        <xdr:cNvSpPr>
          <a:spLocks noChangeArrowheads="1"/>
        </xdr:cNvSpPr>
      </xdr:nvSpPr>
      <xdr:spPr bwMode="auto">
        <a:xfrm>
          <a:off x="495300" y="70389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57150</xdr:colOff>
      <xdr:row>30</xdr:row>
      <xdr:rowOff>38100</xdr:rowOff>
    </xdr:from>
    <xdr:to>
      <xdr:col>12</xdr:col>
      <xdr:colOff>142875</xdr:colOff>
      <xdr:row>30</xdr:row>
      <xdr:rowOff>123825</xdr:rowOff>
    </xdr:to>
    <xdr:sp macro="" textlink="">
      <xdr:nvSpPr>
        <xdr:cNvPr id="31" name="Oval 717"/>
        <xdr:cNvSpPr>
          <a:spLocks noChangeArrowheads="1"/>
        </xdr:cNvSpPr>
      </xdr:nvSpPr>
      <xdr:spPr bwMode="auto">
        <a:xfrm>
          <a:off x="2486025" y="66865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76200</xdr:colOff>
      <xdr:row>30</xdr:row>
      <xdr:rowOff>38100</xdr:rowOff>
    </xdr:from>
    <xdr:to>
      <xdr:col>19</xdr:col>
      <xdr:colOff>161925</xdr:colOff>
      <xdr:row>30</xdr:row>
      <xdr:rowOff>123825</xdr:rowOff>
    </xdr:to>
    <xdr:sp macro="" textlink="">
      <xdr:nvSpPr>
        <xdr:cNvPr id="32" name="Oval 718"/>
        <xdr:cNvSpPr>
          <a:spLocks noChangeArrowheads="1"/>
        </xdr:cNvSpPr>
      </xdr:nvSpPr>
      <xdr:spPr bwMode="auto">
        <a:xfrm>
          <a:off x="3905250" y="66865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76200</xdr:colOff>
      <xdr:row>31</xdr:row>
      <xdr:rowOff>38100</xdr:rowOff>
    </xdr:from>
    <xdr:to>
      <xdr:col>19</xdr:col>
      <xdr:colOff>161925</xdr:colOff>
      <xdr:row>31</xdr:row>
      <xdr:rowOff>123825</xdr:rowOff>
    </xdr:to>
    <xdr:sp macro="" textlink="">
      <xdr:nvSpPr>
        <xdr:cNvPr id="33" name="Oval 720"/>
        <xdr:cNvSpPr>
          <a:spLocks noChangeArrowheads="1"/>
        </xdr:cNvSpPr>
      </xdr:nvSpPr>
      <xdr:spPr bwMode="auto">
        <a:xfrm>
          <a:off x="3905250" y="68675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76200</xdr:colOff>
      <xdr:row>32</xdr:row>
      <xdr:rowOff>28575</xdr:rowOff>
    </xdr:from>
    <xdr:to>
      <xdr:col>19</xdr:col>
      <xdr:colOff>171450</xdr:colOff>
      <xdr:row>32</xdr:row>
      <xdr:rowOff>123825</xdr:rowOff>
    </xdr:to>
    <xdr:sp macro="" textlink="">
      <xdr:nvSpPr>
        <xdr:cNvPr id="35" name="Rectangle 703"/>
        <xdr:cNvSpPr>
          <a:spLocks noChangeArrowheads="1"/>
        </xdr:cNvSpPr>
      </xdr:nvSpPr>
      <xdr:spPr bwMode="auto">
        <a:xfrm>
          <a:off x="3905250" y="702945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76200</xdr:colOff>
      <xdr:row>36</xdr:row>
      <xdr:rowOff>38100</xdr:rowOff>
    </xdr:from>
    <xdr:to>
      <xdr:col>16</xdr:col>
      <xdr:colOff>0</xdr:colOff>
      <xdr:row>36</xdr:row>
      <xdr:rowOff>123825</xdr:rowOff>
    </xdr:to>
    <xdr:sp macro="" textlink="">
      <xdr:nvSpPr>
        <xdr:cNvPr id="36" name="Oval 725"/>
        <xdr:cNvSpPr>
          <a:spLocks noChangeArrowheads="1"/>
        </xdr:cNvSpPr>
      </xdr:nvSpPr>
      <xdr:spPr bwMode="auto">
        <a:xfrm>
          <a:off x="2571750" y="594360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85725</xdr:colOff>
      <xdr:row>37</xdr:row>
      <xdr:rowOff>38100</xdr:rowOff>
    </xdr:from>
    <xdr:to>
      <xdr:col>15</xdr:col>
      <xdr:colOff>0</xdr:colOff>
      <xdr:row>37</xdr:row>
      <xdr:rowOff>123825</xdr:rowOff>
    </xdr:to>
    <xdr:sp macro="" textlink="">
      <xdr:nvSpPr>
        <xdr:cNvPr id="37" name="Oval 727"/>
        <xdr:cNvSpPr>
          <a:spLocks noChangeArrowheads="1"/>
        </xdr:cNvSpPr>
      </xdr:nvSpPr>
      <xdr:spPr bwMode="auto">
        <a:xfrm>
          <a:off x="2419350" y="6105525"/>
          <a:ext cx="76200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47625</xdr:colOff>
      <xdr:row>37</xdr:row>
      <xdr:rowOff>38100</xdr:rowOff>
    </xdr:from>
    <xdr:to>
      <xdr:col>26</xdr:col>
      <xdr:colOff>123825</xdr:colOff>
      <xdr:row>37</xdr:row>
      <xdr:rowOff>123825</xdr:rowOff>
    </xdr:to>
    <xdr:sp macro="" textlink="">
      <xdr:nvSpPr>
        <xdr:cNvPr id="38" name="Oval 728"/>
        <xdr:cNvSpPr>
          <a:spLocks noChangeArrowheads="1"/>
        </xdr:cNvSpPr>
      </xdr:nvSpPr>
      <xdr:spPr bwMode="auto">
        <a:xfrm>
          <a:off x="4324350" y="6134100"/>
          <a:ext cx="76200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38</xdr:row>
      <xdr:rowOff>38100</xdr:rowOff>
    </xdr:from>
    <xdr:to>
      <xdr:col>2</xdr:col>
      <xdr:colOff>152400</xdr:colOff>
      <xdr:row>38</xdr:row>
      <xdr:rowOff>123825</xdr:rowOff>
    </xdr:to>
    <xdr:sp macro="" textlink="">
      <xdr:nvSpPr>
        <xdr:cNvPr id="39" name="Oval 729"/>
        <xdr:cNvSpPr>
          <a:spLocks noChangeArrowheads="1"/>
        </xdr:cNvSpPr>
      </xdr:nvSpPr>
      <xdr:spPr bwMode="auto">
        <a:xfrm>
          <a:off x="457200" y="626745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41</xdr:row>
      <xdr:rowOff>47625</xdr:rowOff>
    </xdr:from>
    <xdr:to>
      <xdr:col>2</xdr:col>
      <xdr:colOff>152400</xdr:colOff>
      <xdr:row>41</xdr:row>
      <xdr:rowOff>142875</xdr:rowOff>
    </xdr:to>
    <xdr:sp macro="" textlink="">
      <xdr:nvSpPr>
        <xdr:cNvPr id="40" name="Rectangle 704"/>
        <xdr:cNvSpPr>
          <a:spLocks noChangeArrowheads="1"/>
        </xdr:cNvSpPr>
      </xdr:nvSpPr>
      <xdr:spPr bwMode="auto">
        <a:xfrm>
          <a:off x="485775" y="893445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44</xdr:row>
      <xdr:rowOff>38100</xdr:rowOff>
    </xdr:from>
    <xdr:to>
      <xdr:col>2</xdr:col>
      <xdr:colOff>152400</xdr:colOff>
      <xdr:row>44</xdr:row>
      <xdr:rowOff>123825</xdr:rowOff>
    </xdr:to>
    <xdr:sp macro="" textlink="">
      <xdr:nvSpPr>
        <xdr:cNvPr id="41" name="Oval 730"/>
        <xdr:cNvSpPr>
          <a:spLocks noChangeArrowheads="1"/>
        </xdr:cNvSpPr>
      </xdr:nvSpPr>
      <xdr:spPr bwMode="auto">
        <a:xfrm>
          <a:off x="457200" y="72390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76200</xdr:colOff>
      <xdr:row>44</xdr:row>
      <xdr:rowOff>28575</xdr:rowOff>
    </xdr:from>
    <xdr:to>
      <xdr:col>16</xdr:col>
      <xdr:colOff>142875</xdr:colOff>
      <xdr:row>44</xdr:row>
      <xdr:rowOff>114300</xdr:rowOff>
    </xdr:to>
    <xdr:sp macro="" textlink="">
      <xdr:nvSpPr>
        <xdr:cNvPr id="42" name="Oval 731"/>
        <xdr:cNvSpPr>
          <a:spLocks noChangeArrowheads="1"/>
        </xdr:cNvSpPr>
      </xdr:nvSpPr>
      <xdr:spPr bwMode="auto">
        <a:xfrm>
          <a:off x="2733675" y="7258050"/>
          <a:ext cx="6667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85725</xdr:colOff>
      <xdr:row>45</xdr:row>
      <xdr:rowOff>47625</xdr:rowOff>
    </xdr:from>
    <xdr:to>
      <xdr:col>6</xdr:col>
      <xdr:colOff>171450</xdr:colOff>
      <xdr:row>45</xdr:row>
      <xdr:rowOff>133350</xdr:rowOff>
    </xdr:to>
    <xdr:sp macro="" textlink="">
      <xdr:nvSpPr>
        <xdr:cNvPr id="43" name="Oval 732"/>
        <xdr:cNvSpPr>
          <a:spLocks noChangeArrowheads="1"/>
        </xdr:cNvSpPr>
      </xdr:nvSpPr>
      <xdr:spPr bwMode="auto">
        <a:xfrm>
          <a:off x="1314450" y="98012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66675</xdr:colOff>
      <xdr:row>46</xdr:row>
      <xdr:rowOff>38100</xdr:rowOff>
    </xdr:from>
    <xdr:to>
      <xdr:col>2</xdr:col>
      <xdr:colOff>152400</xdr:colOff>
      <xdr:row>46</xdr:row>
      <xdr:rowOff>123825</xdr:rowOff>
    </xdr:to>
    <xdr:sp macro="" textlink="">
      <xdr:nvSpPr>
        <xdr:cNvPr id="44" name="Oval 733"/>
        <xdr:cNvSpPr>
          <a:spLocks noChangeArrowheads="1"/>
        </xdr:cNvSpPr>
      </xdr:nvSpPr>
      <xdr:spPr bwMode="auto">
        <a:xfrm>
          <a:off x="457200" y="75628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76200</xdr:colOff>
      <xdr:row>46</xdr:row>
      <xdr:rowOff>28575</xdr:rowOff>
    </xdr:from>
    <xdr:to>
      <xdr:col>25</xdr:col>
      <xdr:colOff>0</xdr:colOff>
      <xdr:row>46</xdr:row>
      <xdr:rowOff>114300</xdr:rowOff>
    </xdr:to>
    <xdr:sp macro="" textlink="">
      <xdr:nvSpPr>
        <xdr:cNvPr id="45" name="Oval 734"/>
        <xdr:cNvSpPr>
          <a:spLocks noChangeArrowheads="1"/>
        </xdr:cNvSpPr>
      </xdr:nvSpPr>
      <xdr:spPr bwMode="auto">
        <a:xfrm>
          <a:off x="4029075" y="75533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47</xdr:row>
      <xdr:rowOff>38100</xdr:rowOff>
    </xdr:from>
    <xdr:to>
      <xdr:col>2</xdr:col>
      <xdr:colOff>152400</xdr:colOff>
      <xdr:row>47</xdr:row>
      <xdr:rowOff>133350</xdr:rowOff>
    </xdr:to>
    <xdr:sp macro="" textlink="">
      <xdr:nvSpPr>
        <xdr:cNvPr id="46" name="Rectangle 705"/>
        <xdr:cNvSpPr>
          <a:spLocks noChangeArrowheads="1"/>
        </xdr:cNvSpPr>
      </xdr:nvSpPr>
      <xdr:spPr bwMode="auto">
        <a:xfrm>
          <a:off x="447675" y="7724775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48</xdr:row>
      <xdr:rowOff>28575</xdr:rowOff>
    </xdr:from>
    <xdr:to>
      <xdr:col>2</xdr:col>
      <xdr:colOff>152400</xdr:colOff>
      <xdr:row>48</xdr:row>
      <xdr:rowOff>123825</xdr:rowOff>
    </xdr:to>
    <xdr:sp macro="" textlink="">
      <xdr:nvSpPr>
        <xdr:cNvPr id="47" name="Rectangle 706"/>
        <xdr:cNvSpPr>
          <a:spLocks noChangeArrowheads="1"/>
        </xdr:cNvSpPr>
      </xdr:nvSpPr>
      <xdr:spPr bwMode="auto">
        <a:xfrm>
          <a:off x="447675" y="787717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49</xdr:row>
      <xdr:rowOff>19050</xdr:rowOff>
    </xdr:from>
    <xdr:to>
      <xdr:col>2</xdr:col>
      <xdr:colOff>152400</xdr:colOff>
      <xdr:row>49</xdr:row>
      <xdr:rowOff>114300</xdr:rowOff>
    </xdr:to>
    <xdr:sp macro="" textlink="">
      <xdr:nvSpPr>
        <xdr:cNvPr id="48" name="Rectangle 707"/>
        <xdr:cNvSpPr>
          <a:spLocks noChangeArrowheads="1"/>
        </xdr:cNvSpPr>
      </xdr:nvSpPr>
      <xdr:spPr bwMode="auto">
        <a:xfrm>
          <a:off x="447675" y="8029575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50</xdr:row>
      <xdr:rowOff>28575</xdr:rowOff>
    </xdr:from>
    <xdr:to>
      <xdr:col>2</xdr:col>
      <xdr:colOff>152400</xdr:colOff>
      <xdr:row>50</xdr:row>
      <xdr:rowOff>123825</xdr:rowOff>
    </xdr:to>
    <xdr:sp macro="" textlink="">
      <xdr:nvSpPr>
        <xdr:cNvPr id="49" name="Rectangle 708"/>
        <xdr:cNvSpPr>
          <a:spLocks noChangeArrowheads="1"/>
        </xdr:cNvSpPr>
      </xdr:nvSpPr>
      <xdr:spPr bwMode="auto">
        <a:xfrm>
          <a:off x="447675" y="820102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51</xdr:row>
      <xdr:rowOff>19050</xdr:rowOff>
    </xdr:from>
    <xdr:to>
      <xdr:col>2</xdr:col>
      <xdr:colOff>152400</xdr:colOff>
      <xdr:row>51</xdr:row>
      <xdr:rowOff>114300</xdr:rowOff>
    </xdr:to>
    <xdr:sp macro="" textlink="">
      <xdr:nvSpPr>
        <xdr:cNvPr id="50" name="Rectangle 709"/>
        <xdr:cNvSpPr>
          <a:spLocks noChangeArrowheads="1"/>
        </xdr:cNvSpPr>
      </xdr:nvSpPr>
      <xdr:spPr bwMode="auto">
        <a:xfrm>
          <a:off x="447675" y="835342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52</xdr:row>
      <xdr:rowOff>28575</xdr:rowOff>
    </xdr:from>
    <xdr:to>
      <xdr:col>2</xdr:col>
      <xdr:colOff>152400</xdr:colOff>
      <xdr:row>52</xdr:row>
      <xdr:rowOff>123825</xdr:rowOff>
    </xdr:to>
    <xdr:sp macro="" textlink="">
      <xdr:nvSpPr>
        <xdr:cNvPr id="51" name="Rectangle 710"/>
        <xdr:cNvSpPr>
          <a:spLocks noChangeArrowheads="1"/>
        </xdr:cNvSpPr>
      </xdr:nvSpPr>
      <xdr:spPr bwMode="auto">
        <a:xfrm>
          <a:off x="447675" y="852487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47625</xdr:colOff>
      <xdr:row>28</xdr:row>
      <xdr:rowOff>38100</xdr:rowOff>
    </xdr:from>
    <xdr:to>
      <xdr:col>11</xdr:col>
      <xdr:colOff>133350</xdr:colOff>
      <xdr:row>28</xdr:row>
      <xdr:rowOff>123825</xdr:rowOff>
    </xdr:to>
    <xdr:sp macro="" textlink="">
      <xdr:nvSpPr>
        <xdr:cNvPr id="53" name="Oval 713"/>
        <xdr:cNvSpPr>
          <a:spLocks noChangeArrowheads="1"/>
        </xdr:cNvSpPr>
      </xdr:nvSpPr>
      <xdr:spPr bwMode="auto">
        <a:xfrm>
          <a:off x="1895475" y="46482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57150</xdr:colOff>
      <xdr:row>28</xdr:row>
      <xdr:rowOff>28575</xdr:rowOff>
    </xdr:from>
    <xdr:to>
      <xdr:col>19</xdr:col>
      <xdr:colOff>142875</xdr:colOff>
      <xdr:row>28</xdr:row>
      <xdr:rowOff>114300</xdr:rowOff>
    </xdr:to>
    <xdr:sp macro="" textlink="">
      <xdr:nvSpPr>
        <xdr:cNvPr id="54" name="Oval 714"/>
        <xdr:cNvSpPr>
          <a:spLocks noChangeArrowheads="1"/>
        </xdr:cNvSpPr>
      </xdr:nvSpPr>
      <xdr:spPr bwMode="auto">
        <a:xfrm>
          <a:off x="3200400" y="46386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38100</xdr:colOff>
      <xdr:row>28</xdr:row>
      <xdr:rowOff>38100</xdr:rowOff>
    </xdr:from>
    <xdr:to>
      <xdr:col>27</xdr:col>
      <xdr:colOff>123825</xdr:colOff>
      <xdr:row>28</xdr:row>
      <xdr:rowOff>123825</xdr:rowOff>
    </xdr:to>
    <xdr:sp macro="" textlink="">
      <xdr:nvSpPr>
        <xdr:cNvPr id="55" name="Oval 715"/>
        <xdr:cNvSpPr>
          <a:spLocks noChangeArrowheads="1"/>
        </xdr:cNvSpPr>
      </xdr:nvSpPr>
      <xdr:spPr bwMode="auto">
        <a:xfrm>
          <a:off x="4476750" y="46482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66675</xdr:colOff>
      <xdr:row>32</xdr:row>
      <xdr:rowOff>38100</xdr:rowOff>
    </xdr:from>
    <xdr:to>
      <xdr:col>10</xdr:col>
      <xdr:colOff>152400</xdr:colOff>
      <xdr:row>32</xdr:row>
      <xdr:rowOff>123825</xdr:rowOff>
    </xdr:to>
    <xdr:sp macro="" textlink="">
      <xdr:nvSpPr>
        <xdr:cNvPr id="56" name="Oval 722"/>
        <xdr:cNvSpPr>
          <a:spLocks noChangeArrowheads="1"/>
        </xdr:cNvSpPr>
      </xdr:nvSpPr>
      <xdr:spPr bwMode="auto">
        <a:xfrm>
          <a:off x="1752600" y="52959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209550</xdr:colOff>
      <xdr:row>30</xdr:row>
      <xdr:rowOff>9525</xdr:rowOff>
    </xdr:from>
    <xdr:to>
      <xdr:col>39</xdr:col>
      <xdr:colOff>0</xdr:colOff>
      <xdr:row>33</xdr:row>
      <xdr:rowOff>0</xdr:rowOff>
    </xdr:to>
    <xdr:cxnSp macro="">
      <xdr:nvCxnSpPr>
        <xdr:cNvPr id="58" name="Straight Connector 57"/>
        <xdr:cNvCxnSpPr/>
      </xdr:nvCxnSpPr>
      <xdr:spPr bwMode="auto">
        <a:xfrm flipV="1">
          <a:off x="381000" y="4943475"/>
          <a:ext cx="5895975" cy="4762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33</xdr:col>
      <xdr:colOff>95250</xdr:colOff>
      <xdr:row>0</xdr:row>
      <xdr:rowOff>0</xdr:rowOff>
    </xdr:from>
    <xdr:to>
      <xdr:col>39</xdr:col>
      <xdr:colOff>159068</xdr:colOff>
      <xdr:row>2</xdr:row>
      <xdr:rowOff>158115</xdr:rowOff>
    </xdr:to>
    <xdr:pic>
      <xdr:nvPicPr>
        <xdr:cNvPr id="57" name="Picture 56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05450" y="0"/>
          <a:ext cx="930593" cy="54864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6</xdr:row>
      <xdr:rowOff>38100</xdr:rowOff>
    </xdr:from>
    <xdr:to>
      <xdr:col>2</xdr:col>
      <xdr:colOff>142875</xdr:colOff>
      <xdr:row>6</xdr:row>
      <xdr:rowOff>133350</xdr:rowOff>
    </xdr:to>
    <xdr:sp macro="" textlink="">
      <xdr:nvSpPr>
        <xdr:cNvPr id="3" name="Rectangle 711"/>
        <xdr:cNvSpPr>
          <a:spLocks noChangeArrowheads="1"/>
        </xdr:cNvSpPr>
      </xdr:nvSpPr>
      <xdr:spPr bwMode="auto">
        <a:xfrm>
          <a:off x="476250" y="13687425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7</xdr:row>
      <xdr:rowOff>47625</xdr:rowOff>
    </xdr:from>
    <xdr:to>
      <xdr:col>2</xdr:col>
      <xdr:colOff>142875</xdr:colOff>
      <xdr:row>7</xdr:row>
      <xdr:rowOff>142875</xdr:rowOff>
    </xdr:to>
    <xdr:sp macro="" textlink="">
      <xdr:nvSpPr>
        <xdr:cNvPr id="4" name="Rectangle 715"/>
        <xdr:cNvSpPr>
          <a:spLocks noChangeArrowheads="1"/>
        </xdr:cNvSpPr>
      </xdr:nvSpPr>
      <xdr:spPr bwMode="auto">
        <a:xfrm>
          <a:off x="476250" y="13887450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8</xdr:row>
      <xdr:rowOff>28575</xdr:rowOff>
    </xdr:from>
    <xdr:to>
      <xdr:col>2</xdr:col>
      <xdr:colOff>142875</xdr:colOff>
      <xdr:row>8</xdr:row>
      <xdr:rowOff>123825</xdr:rowOff>
    </xdr:to>
    <xdr:sp macro="" textlink="">
      <xdr:nvSpPr>
        <xdr:cNvPr id="5" name="Rectangle 717"/>
        <xdr:cNvSpPr>
          <a:spLocks noChangeArrowheads="1"/>
        </xdr:cNvSpPr>
      </xdr:nvSpPr>
      <xdr:spPr bwMode="auto">
        <a:xfrm>
          <a:off x="476250" y="14068425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85725</xdr:colOff>
      <xdr:row>6</xdr:row>
      <xdr:rowOff>38100</xdr:rowOff>
    </xdr:from>
    <xdr:to>
      <xdr:col>13</xdr:col>
      <xdr:colOff>180975</xdr:colOff>
      <xdr:row>6</xdr:row>
      <xdr:rowOff>133350</xdr:rowOff>
    </xdr:to>
    <xdr:sp macro="" textlink="">
      <xdr:nvSpPr>
        <xdr:cNvPr id="6" name="Rectangle 712"/>
        <xdr:cNvSpPr>
          <a:spLocks noChangeArrowheads="1"/>
        </xdr:cNvSpPr>
      </xdr:nvSpPr>
      <xdr:spPr bwMode="auto">
        <a:xfrm>
          <a:off x="2714625" y="1368742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85725</xdr:colOff>
      <xdr:row>6</xdr:row>
      <xdr:rowOff>38100</xdr:rowOff>
    </xdr:from>
    <xdr:to>
      <xdr:col>19</xdr:col>
      <xdr:colOff>180975</xdr:colOff>
      <xdr:row>6</xdr:row>
      <xdr:rowOff>133350</xdr:rowOff>
    </xdr:to>
    <xdr:sp macro="" textlink="">
      <xdr:nvSpPr>
        <xdr:cNvPr id="7" name="Rectangle 713"/>
        <xdr:cNvSpPr>
          <a:spLocks noChangeArrowheads="1"/>
        </xdr:cNvSpPr>
      </xdr:nvSpPr>
      <xdr:spPr bwMode="auto">
        <a:xfrm>
          <a:off x="3914775" y="1368742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85725</xdr:colOff>
      <xdr:row>6</xdr:row>
      <xdr:rowOff>38100</xdr:rowOff>
    </xdr:from>
    <xdr:to>
      <xdr:col>25</xdr:col>
      <xdr:colOff>180975</xdr:colOff>
      <xdr:row>6</xdr:row>
      <xdr:rowOff>133350</xdr:rowOff>
    </xdr:to>
    <xdr:sp macro="" textlink="">
      <xdr:nvSpPr>
        <xdr:cNvPr id="8" name="Rectangle 714"/>
        <xdr:cNvSpPr>
          <a:spLocks noChangeArrowheads="1"/>
        </xdr:cNvSpPr>
      </xdr:nvSpPr>
      <xdr:spPr bwMode="auto">
        <a:xfrm>
          <a:off x="5114925" y="1368742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76200</xdr:colOff>
      <xdr:row>7</xdr:row>
      <xdr:rowOff>38100</xdr:rowOff>
    </xdr:from>
    <xdr:to>
      <xdr:col>30</xdr:col>
      <xdr:colOff>171450</xdr:colOff>
      <xdr:row>7</xdr:row>
      <xdr:rowOff>133350</xdr:rowOff>
    </xdr:to>
    <xdr:sp macro="" textlink="">
      <xdr:nvSpPr>
        <xdr:cNvPr id="9" name="Rectangle 716"/>
        <xdr:cNvSpPr>
          <a:spLocks noChangeArrowheads="1"/>
        </xdr:cNvSpPr>
      </xdr:nvSpPr>
      <xdr:spPr bwMode="auto">
        <a:xfrm>
          <a:off x="6105525" y="1387792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85725</xdr:colOff>
      <xdr:row>7</xdr:row>
      <xdr:rowOff>28575</xdr:rowOff>
    </xdr:from>
    <xdr:to>
      <xdr:col>23</xdr:col>
      <xdr:colOff>0</xdr:colOff>
      <xdr:row>7</xdr:row>
      <xdr:rowOff>114300</xdr:rowOff>
    </xdr:to>
    <xdr:sp macro="" textlink="">
      <xdr:nvSpPr>
        <xdr:cNvPr id="10" name="Oval 735"/>
        <xdr:cNvSpPr>
          <a:spLocks noChangeArrowheads="1"/>
        </xdr:cNvSpPr>
      </xdr:nvSpPr>
      <xdr:spPr bwMode="auto">
        <a:xfrm>
          <a:off x="3714750" y="1200150"/>
          <a:ext cx="76200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47625</xdr:colOff>
      <xdr:row>11</xdr:row>
      <xdr:rowOff>47625</xdr:rowOff>
    </xdr:from>
    <xdr:to>
      <xdr:col>2</xdr:col>
      <xdr:colOff>142875</xdr:colOff>
      <xdr:row>11</xdr:row>
      <xdr:rowOff>142875</xdr:rowOff>
    </xdr:to>
    <xdr:sp macro="" textlink="">
      <xdr:nvSpPr>
        <xdr:cNvPr id="11" name="Rectangle 720"/>
        <xdr:cNvSpPr>
          <a:spLocks noChangeArrowheads="1"/>
        </xdr:cNvSpPr>
      </xdr:nvSpPr>
      <xdr:spPr bwMode="auto">
        <a:xfrm>
          <a:off x="476250" y="1466850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12</xdr:row>
      <xdr:rowOff>47625</xdr:rowOff>
    </xdr:from>
    <xdr:to>
      <xdr:col>2</xdr:col>
      <xdr:colOff>142875</xdr:colOff>
      <xdr:row>12</xdr:row>
      <xdr:rowOff>142875</xdr:rowOff>
    </xdr:to>
    <xdr:sp macro="" textlink="">
      <xdr:nvSpPr>
        <xdr:cNvPr id="12" name="Rectangle 721"/>
        <xdr:cNvSpPr>
          <a:spLocks noChangeArrowheads="1"/>
        </xdr:cNvSpPr>
      </xdr:nvSpPr>
      <xdr:spPr bwMode="auto">
        <a:xfrm>
          <a:off x="476250" y="14868525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13</xdr:row>
      <xdr:rowOff>38100</xdr:rowOff>
    </xdr:from>
    <xdr:to>
      <xdr:col>2</xdr:col>
      <xdr:colOff>142875</xdr:colOff>
      <xdr:row>13</xdr:row>
      <xdr:rowOff>133350</xdr:rowOff>
    </xdr:to>
    <xdr:sp macro="" textlink="">
      <xdr:nvSpPr>
        <xdr:cNvPr id="13" name="Rectangle 722"/>
        <xdr:cNvSpPr>
          <a:spLocks noChangeArrowheads="1"/>
        </xdr:cNvSpPr>
      </xdr:nvSpPr>
      <xdr:spPr bwMode="auto">
        <a:xfrm>
          <a:off x="476250" y="1504950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14</xdr:row>
      <xdr:rowOff>38100</xdr:rowOff>
    </xdr:from>
    <xdr:to>
      <xdr:col>2</xdr:col>
      <xdr:colOff>142875</xdr:colOff>
      <xdr:row>14</xdr:row>
      <xdr:rowOff>133350</xdr:rowOff>
    </xdr:to>
    <xdr:sp macro="" textlink="">
      <xdr:nvSpPr>
        <xdr:cNvPr id="14" name="Rectangle 723"/>
        <xdr:cNvSpPr>
          <a:spLocks noChangeArrowheads="1"/>
        </xdr:cNvSpPr>
      </xdr:nvSpPr>
      <xdr:spPr bwMode="auto">
        <a:xfrm>
          <a:off x="476250" y="1524000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15</xdr:row>
      <xdr:rowOff>47625</xdr:rowOff>
    </xdr:from>
    <xdr:to>
      <xdr:col>2</xdr:col>
      <xdr:colOff>142875</xdr:colOff>
      <xdr:row>15</xdr:row>
      <xdr:rowOff>142875</xdr:rowOff>
    </xdr:to>
    <xdr:sp macro="" textlink="">
      <xdr:nvSpPr>
        <xdr:cNvPr id="15" name="Rectangle 724"/>
        <xdr:cNvSpPr>
          <a:spLocks noChangeArrowheads="1"/>
        </xdr:cNvSpPr>
      </xdr:nvSpPr>
      <xdr:spPr bwMode="auto">
        <a:xfrm>
          <a:off x="476250" y="1543050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16</xdr:row>
      <xdr:rowOff>38100</xdr:rowOff>
    </xdr:from>
    <xdr:to>
      <xdr:col>2</xdr:col>
      <xdr:colOff>142875</xdr:colOff>
      <xdr:row>16</xdr:row>
      <xdr:rowOff>133350</xdr:rowOff>
    </xdr:to>
    <xdr:sp macro="" textlink="">
      <xdr:nvSpPr>
        <xdr:cNvPr id="16" name="Rectangle 725"/>
        <xdr:cNvSpPr>
          <a:spLocks noChangeArrowheads="1"/>
        </xdr:cNvSpPr>
      </xdr:nvSpPr>
      <xdr:spPr bwMode="auto">
        <a:xfrm>
          <a:off x="476250" y="15611475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17</xdr:row>
      <xdr:rowOff>38100</xdr:rowOff>
    </xdr:from>
    <xdr:to>
      <xdr:col>2</xdr:col>
      <xdr:colOff>142875</xdr:colOff>
      <xdr:row>17</xdr:row>
      <xdr:rowOff>133350</xdr:rowOff>
    </xdr:to>
    <xdr:sp macro="" textlink="">
      <xdr:nvSpPr>
        <xdr:cNvPr id="17" name="Rectangle 726"/>
        <xdr:cNvSpPr>
          <a:spLocks noChangeArrowheads="1"/>
        </xdr:cNvSpPr>
      </xdr:nvSpPr>
      <xdr:spPr bwMode="auto">
        <a:xfrm>
          <a:off x="476250" y="1581150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19</xdr:row>
      <xdr:rowOff>28575</xdr:rowOff>
    </xdr:from>
    <xdr:to>
      <xdr:col>2</xdr:col>
      <xdr:colOff>142875</xdr:colOff>
      <xdr:row>19</xdr:row>
      <xdr:rowOff>123825</xdr:rowOff>
    </xdr:to>
    <xdr:sp macro="" textlink="">
      <xdr:nvSpPr>
        <xdr:cNvPr id="18" name="Rectangle 727"/>
        <xdr:cNvSpPr>
          <a:spLocks noChangeArrowheads="1"/>
        </xdr:cNvSpPr>
      </xdr:nvSpPr>
      <xdr:spPr bwMode="auto">
        <a:xfrm>
          <a:off x="476250" y="1618297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47625</xdr:colOff>
      <xdr:row>20</xdr:row>
      <xdr:rowOff>28575</xdr:rowOff>
    </xdr:from>
    <xdr:to>
      <xdr:col>2</xdr:col>
      <xdr:colOff>142875</xdr:colOff>
      <xdr:row>20</xdr:row>
      <xdr:rowOff>123825</xdr:rowOff>
    </xdr:to>
    <xdr:sp macro="" textlink="">
      <xdr:nvSpPr>
        <xdr:cNvPr id="19" name="Rectangle 728"/>
        <xdr:cNvSpPr>
          <a:spLocks noChangeArrowheads="1"/>
        </xdr:cNvSpPr>
      </xdr:nvSpPr>
      <xdr:spPr bwMode="auto">
        <a:xfrm>
          <a:off x="476250" y="1637347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18</xdr:row>
      <xdr:rowOff>28575</xdr:rowOff>
    </xdr:from>
    <xdr:to>
      <xdr:col>2</xdr:col>
      <xdr:colOff>142875</xdr:colOff>
      <xdr:row>18</xdr:row>
      <xdr:rowOff>114300</xdr:rowOff>
    </xdr:to>
    <xdr:sp macro="" textlink="">
      <xdr:nvSpPr>
        <xdr:cNvPr id="20" name="Oval 736"/>
        <xdr:cNvSpPr>
          <a:spLocks noChangeArrowheads="1"/>
        </xdr:cNvSpPr>
      </xdr:nvSpPr>
      <xdr:spPr bwMode="auto">
        <a:xfrm>
          <a:off x="485775" y="159924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18</xdr:row>
      <xdr:rowOff>28575</xdr:rowOff>
    </xdr:from>
    <xdr:to>
      <xdr:col>13</xdr:col>
      <xdr:colOff>161925</xdr:colOff>
      <xdr:row>18</xdr:row>
      <xdr:rowOff>114300</xdr:rowOff>
    </xdr:to>
    <xdr:sp macro="" textlink="">
      <xdr:nvSpPr>
        <xdr:cNvPr id="21" name="Oval 737"/>
        <xdr:cNvSpPr>
          <a:spLocks noChangeArrowheads="1"/>
        </xdr:cNvSpPr>
      </xdr:nvSpPr>
      <xdr:spPr bwMode="auto">
        <a:xfrm>
          <a:off x="2705100" y="1599247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19050</xdr:colOff>
      <xdr:row>18</xdr:row>
      <xdr:rowOff>28575</xdr:rowOff>
    </xdr:from>
    <xdr:to>
      <xdr:col>21</xdr:col>
      <xdr:colOff>104775</xdr:colOff>
      <xdr:row>18</xdr:row>
      <xdr:rowOff>114300</xdr:rowOff>
    </xdr:to>
    <xdr:sp macro="" textlink="">
      <xdr:nvSpPr>
        <xdr:cNvPr id="22" name="Oval 738"/>
        <xdr:cNvSpPr>
          <a:spLocks noChangeArrowheads="1"/>
        </xdr:cNvSpPr>
      </xdr:nvSpPr>
      <xdr:spPr bwMode="auto">
        <a:xfrm>
          <a:off x="4248150" y="159924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23</xdr:row>
      <xdr:rowOff>38100</xdr:rowOff>
    </xdr:from>
    <xdr:to>
      <xdr:col>2</xdr:col>
      <xdr:colOff>142875</xdr:colOff>
      <xdr:row>23</xdr:row>
      <xdr:rowOff>123825</xdr:rowOff>
    </xdr:to>
    <xdr:sp macro="" textlink="">
      <xdr:nvSpPr>
        <xdr:cNvPr id="23" name="Oval 739"/>
        <xdr:cNvSpPr>
          <a:spLocks noChangeArrowheads="1"/>
        </xdr:cNvSpPr>
      </xdr:nvSpPr>
      <xdr:spPr bwMode="auto">
        <a:xfrm>
          <a:off x="485775" y="1694497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24</xdr:row>
      <xdr:rowOff>47625</xdr:rowOff>
    </xdr:from>
    <xdr:to>
      <xdr:col>2</xdr:col>
      <xdr:colOff>142875</xdr:colOff>
      <xdr:row>24</xdr:row>
      <xdr:rowOff>133350</xdr:rowOff>
    </xdr:to>
    <xdr:sp macro="" textlink="">
      <xdr:nvSpPr>
        <xdr:cNvPr id="24" name="Oval 740"/>
        <xdr:cNvSpPr>
          <a:spLocks noChangeArrowheads="1"/>
        </xdr:cNvSpPr>
      </xdr:nvSpPr>
      <xdr:spPr bwMode="auto">
        <a:xfrm>
          <a:off x="485775" y="1714500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25</xdr:row>
      <xdr:rowOff>47625</xdr:rowOff>
    </xdr:from>
    <xdr:to>
      <xdr:col>2</xdr:col>
      <xdr:colOff>142875</xdr:colOff>
      <xdr:row>25</xdr:row>
      <xdr:rowOff>133350</xdr:rowOff>
    </xdr:to>
    <xdr:sp macro="" textlink="">
      <xdr:nvSpPr>
        <xdr:cNvPr id="25" name="Oval 741"/>
        <xdr:cNvSpPr>
          <a:spLocks noChangeArrowheads="1"/>
        </xdr:cNvSpPr>
      </xdr:nvSpPr>
      <xdr:spPr bwMode="auto">
        <a:xfrm>
          <a:off x="485775" y="1734502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31</xdr:row>
      <xdr:rowOff>47625</xdr:rowOff>
    </xdr:from>
    <xdr:to>
      <xdr:col>2</xdr:col>
      <xdr:colOff>142875</xdr:colOff>
      <xdr:row>31</xdr:row>
      <xdr:rowOff>133350</xdr:rowOff>
    </xdr:to>
    <xdr:sp macro="" textlink="">
      <xdr:nvSpPr>
        <xdr:cNvPr id="26" name="Oval 743"/>
        <xdr:cNvSpPr>
          <a:spLocks noChangeArrowheads="1"/>
        </xdr:cNvSpPr>
      </xdr:nvSpPr>
      <xdr:spPr bwMode="auto">
        <a:xfrm>
          <a:off x="485775" y="1849755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30</xdr:row>
      <xdr:rowOff>38100</xdr:rowOff>
    </xdr:from>
    <xdr:to>
      <xdr:col>2</xdr:col>
      <xdr:colOff>142875</xdr:colOff>
      <xdr:row>30</xdr:row>
      <xdr:rowOff>123825</xdr:rowOff>
    </xdr:to>
    <xdr:sp macro="" textlink="">
      <xdr:nvSpPr>
        <xdr:cNvPr id="27" name="Oval 742"/>
        <xdr:cNvSpPr>
          <a:spLocks noChangeArrowheads="1"/>
        </xdr:cNvSpPr>
      </xdr:nvSpPr>
      <xdr:spPr bwMode="auto">
        <a:xfrm>
          <a:off x="485775" y="18297525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29</xdr:row>
      <xdr:rowOff>38100</xdr:rowOff>
    </xdr:from>
    <xdr:to>
      <xdr:col>2</xdr:col>
      <xdr:colOff>152400</xdr:colOff>
      <xdr:row>29</xdr:row>
      <xdr:rowOff>133350</xdr:rowOff>
    </xdr:to>
    <xdr:sp macro="" textlink="">
      <xdr:nvSpPr>
        <xdr:cNvPr id="28" name="Rectangle 731"/>
        <xdr:cNvSpPr>
          <a:spLocks noChangeArrowheads="1"/>
        </xdr:cNvSpPr>
      </xdr:nvSpPr>
      <xdr:spPr bwMode="auto">
        <a:xfrm>
          <a:off x="485775" y="18107025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28</xdr:row>
      <xdr:rowOff>38100</xdr:rowOff>
    </xdr:from>
    <xdr:to>
      <xdr:col>2</xdr:col>
      <xdr:colOff>152400</xdr:colOff>
      <xdr:row>28</xdr:row>
      <xdr:rowOff>133350</xdr:rowOff>
    </xdr:to>
    <xdr:sp macro="" textlink="">
      <xdr:nvSpPr>
        <xdr:cNvPr id="29" name="Rectangle 730"/>
        <xdr:cNvSpPr>
          <a:spLocks noChangeArrowheads="1"/>
        </xdr:cNvSpPr>
      </xdr:nvSpPr>
      <xdr:spPr bwMode="auto">
        <a:xfrm>
          <a:off x="485775" y="17916525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27</xdr:row>
      <xdr:rowOff>47625</xdr:rowOff>
    </xdr:from>
    <xdr:to>
      <xdr:col>2</xdr:col>
      <xdr:colOff>152400</xdr:colOff>
      <xdr:row>27</xdr:row>
      <xdr:rowOff>142875</xdr:rowOff>
    </xdr:to>
    <xdr:sp macro="" textlink="">
      <xdr:nvSpPr>
        <xdr:cNvPr id="30" name="Rectangle 729"/>
        <xdr:cNvSpPr>
          <a:spLocks noChangeArrowheads="1"/>
        </xdr:cNvSpPr>
      </xdr:nvSpPr>
      <xdr:spPr bwMode="auto">
        <a:xfrm>
          <a:off x="485775" y="17735550"/>
          <a:ext cx="95250" cy="95250"/>
        </a:xfrm>
        <a:prstGeom prst="rect">
          <a:avLst/>
        </a:prstGeom>
        <a:solidFill>
          <a:schemeClr val="tx1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33</xdr:row>
      <xdr:rowOff>38100</xdr:rowOff>
    </xdr:from>
    <xdr:to>
      <xdr:col>2</xdr:col>
      <xdr:colOff>142875</xdr:colOff>
      <xdr:row>33</xdr:row>
      <xdr:rowOff>123825</xdr:rowOff>
    </xdr:to>
    <xdr:sp macro="" textlink="">
      <xdr:nvSpPr>
        <xdr:cNvPr id="31" name="Oval 744"/>
        <xdr:cNvSpPr>
          <a:spLocks noChangeArrowheads="1"/>
        </xdr:cNvSpPr>
      </xdr:nvSpPr>
      <xdr:spPr bwMode="auto">
        <a:xfrm>
          <a:off x="485775" y="188880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34</xdr:row>
      <xdr:rowOff>38100</xdr:rowOff>
    </xdr:from>
    <xdr:to>
      <xdr:col>2</xdr:col>
      <xdr:colOff>142875</xdr:colOff>
      <xdr:row>34</xdr:row>
      <xdr:rowOff>123825</xdr:rowOff>
    </xdr:to>
    <xdr:sp macro="" textlink="">
      <xdr:nvSpPr>
        <xdr:cNvPr id="32" name="Oval 745"/>
        <xdr:cNvSpPr>
          <a:spLocks noChangeArrowheads="1"/>
        </xdr:cNvSpPr>
      </xdr:nvSpPr>
      <xdr:spPr bwMode="auto">
        <a:xfrm>
          <a:off x="485775" y="190785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76200</xdr:colOff>
      <xdr:row>34</xdr:row>
      <xdr:rowOff>38100</xdr:rowOff>
    </xdr:from>
    <xdr:to>
      <xdr:col>12</xdr:col>
      <xdr:colOff>161925</xdr:colOff>
      <xdr:row>34</xdr:row>
      <xdr:rowOff>123825</xdr:rowOff>
    </xdr:to>
    <xdr:sp macro="" textlink="">
      <xdr:nvSpPr>
        <xdr:cNvPr id="33" name="Oval 746"/>
        <xdr:cNvSpPr>
          <a:spLocks noChangeArrowheads="1"/>
        </xdr:cNvSpPr>
      </xdr:nvSpPr>
      <xdr:spPr bwMode="auto">
        <a:xfrm>
          <a:off x="2505075" y="190785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35</xdr:row>
      <xdr:rowOff>47625</xdr:rowOff>
    </xdr:from>
    <xdr:to>
      <xdr:col>2</xdr:col>
      <xdr:colOff>142875</xdr:colOff>
      <xdr:row>35</xdr:row>
      <xdr:rowOff>133350</xdr:rowOff>
    </xdr:to>
    <xdr:sp macro="" textlink="">
      <xdr:nvSpPr>
        <xdr:cNvPr id="34" name="Oval 747"/>
        <xdr:cNvSpPr>
          <a:spLocks noChangeArrowheads="1"/>
        </xdr:cNvSpPr>
      </xdr:nvSpPr>
      <xdr:spPr bwMode="auto">
        <a:xfrm>
          <a:off x="485775" y="192786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36</xdr:row>
      <xdr:rowOff>38100</xdr:rowOff>
    </xdr:from>
    <xdr:to>
      <xdr:col>2</xdr:col>
      <xdr:colOff>142875</xdr:colOff>
      <xdr:row>36</xdr:row>
      <xdr:rowOff>123825</xdr:rowOff>
    </xdr:to>
    <xdr:sp macro="" textlink="">
      <xdr:nvSpPr>
        <xdr:cNvPr id="36" name="Oval 749"/>
        <xdr:cNvSpPr>
          <a:spLocks noChangeArrowheads="1"/>
        </xdr:cNvSpPr>
      </xdr:nvSpPr>
      <xdr:spPr bwMode="auto">
        <a:xfrm>
          <a:off x="485775" y="194691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37</xdr:row>
      <xdr:rowOff>38100</xdr:rowOff>
    </xdr:from>
    <xdr:to>
      <xdr:col>2</xdr:col>
      <xdr:colOff>142875</xdr:colOff>
      <xdr:row>37</xdr:row>
      <xdr:rowOff>123825</xdr:rowOff>
    </xdr:to>
    <xdr:sp macro="" textlink="">
      <xdr:nvSpPr>
        <xdr:cNvPr id="37" name="Oval 750"/>
        <xdr:cNvSpPr>
          <a:spLocks noChangeArrowheads="1"/>
        </xdr:cNvSpPr>
      </xdr:nvSpPr>
      <xdr:spPr bwMode="auto">
        <a:xfrm>
          <a:off x="485775" y="196596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38</xdr:row>
      <xdr:rowOff>47625</xdr:rowOff>
    </xdr:from>
    <xdr:to>
      <xdr:col>2</xdr:col>
      <xdr:colOff>142875</xdr:colOff>
      <xdr:row>38</xdr:row>
      <xdr:rowOff>133350</xdr:rowOff>
    </xdr:to>
    <xdr:sp macro="" textlink="">
      <xdr:nvSpPr>
        <xdr:cNvPr id="38" name="Oval 751"/>
        <xdr:cNvSpPr>
          <a:spLocks noChangeArrowheads="1"/>
        </xdr:cNvSpPr>
      </xdr:nvSpPr>
      <xdr:spPr bwMode="auto">
        <a:xfrm>
          <a:off x="485775" y="198596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39</xdr:row>
      <xdr:rowOff>38100</xdr:rowOff>
    </xdr:from>
    <xdr:to>
      <xdr:col>5</xdr:col>
      <xdr:colOff>0</xdr:colOff>
      <xdr:row>39</xdr:row>
      <xdr:rowOff>123825</xdr:rowOff>
    </xdr:to>
    <xdr:sp macro="" textlink="">
      <xdr:nvSpPr>
        <xdr:cNvPr id="39" name="Oval 752"/>
        <xdr:cNvSpPr>
          <a:spLocks noChangeArrowheads="1"/>
        </xdr:cNvSpPr>
      </xdr:nvSpPr>
      <xdr:spPr bwMode="auto">
        <a:xfrm>
          <a:off x="790575" y="63912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40</xdr:row>
      <xdr:rowOff>28575</xdr:rowOff>
    </xdr:from>
    <xdr:to>
      <xdr:col>5</xdr:col>
      <xdr:colOff>0</xdr:colOff>
      <xdr:row>40</xdr:row>
      <xdr:rowOff>114300</xdr:rowOff>
    </xdr:to>
    <xdr:sp macro="" textlink="">
      <xdr:nvSpPr>
        <xdr:cNvPr id="40" name="Oval 753"/>
        <xdr:cNvSpPr>
          <a:spLocks noChangeArrowheads="1"/>
        </xdr:cNvSpPr>
      </xdr:nvSpPr>
      <xdr:spPr bwMode="auto">
        <a:xfrm>
          <a:off x="790575" y="65436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33</xdr:row>
      <xdr:rowOff>38100</xdr:rowOff>
    </xdr:from>
    <xdr:to>
      <xdr:col>19</xdr:col>
      <xdr:colOff>152400</xdr:colOff>
      <xdr:row>33</xdr:row>
      <xdr:rowOff>123825</xdr:rowOff>
    </xdr:to>
    <xdr:sp macro="" textlink="">
      <xdr:nvSpPr>
        <xdr:cNvPr id="41" name="Oval 754"/>
        <xdr:cNvSpPr>
          <a:spLocks noChangeArrowheads="1"/>
        </xdr:cNvSpPr>
      </xdr:nvSpPr>
      <xdr:spPr bwMode="auto">
        <a:xfrm>
          <a:off x="3895725" y="188880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33</xdr:row>
      <xdr:rowOff>28575</xdr:rowOff>
    </xdr:from>
    <xdr:to>
      <xdr:col>27</xdr:col>
      <xdr:colOff>161925</xdr:colOff>
      <xdr:row>33</xdr:row>
      <xdr:rowOff>114300</xdr:rowOff>
    </xdr:to>
    <xdr:sp macro="" textlink="">
      <xdr:nvSpPr>
        <xdr:cNvPr id="42" name="Oval 755"/>
        <xdr:cNvSpPr>
          <a:spLocks noChangeArrowheads="1"/>
        </xdr:cNvSpPr>
      </xdr:nvSpPr>
      <xdr:spPr bwMode="auto">
        <a:xfrm>
          <a:off x="5505450" y="188785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38</xdr:row>
      <xdr:rowOff>38100</xdr:rowOff>
    </xdr:from>
    <xdr:to>
      <xdr:col>19</xdr:col>
      <xdr:colOff>152400</xdr:colOff>
      <xdr:row>38</xdr:row>
      <xdr:rowOff>123825</xdr:rowOff>
    </xdr:to>
    <xdr:sp macro="" textlink="">
      <xdr:nvSpPr>
        <xdr:cNvPr id="43" name="Oval 759"/>
        <xdr:cNvSpPr>
          <a:spLocks noChangeArrowheads="1"/>
        </xdr:cNvSpPr>
      </xdr:nvSpPr>
      <xdr:spPr bwMode="auto">
        <a:xfrm>
          <a:off x="3895725" y="198501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37</xdr:row>
      <xdr:rowOff>47625</xdr:rowOff>
    </xdr:from>
    <xdr:to>
      <xdr:col>19</xdr:col>
      <xdr:colOff>152400</xdr:colOff>
      <xdr:row>37</xdr:row>
      <xdr:rowOff>133350</xdr:rowOff>
    </xdr:to>
    <xdr:sp macro="" textlink="">
      <xdr:nvSpPr>
        <xdr:cNvPr id="44" name="Oval 758"/>
        <xdr:cNvSpPr>
          <a:spLocks noChangeArrowheads="1"/>
        </xdr:cNvSpPr>
      </xdr:nvSpPr>
      <xdr:spPr bwMode="auto">
        <a:xfrm>
          <a:off x="3895725" y="196691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36</xdr:row>
      <xdr:rowOff>38100</xdr:rowOff>
    </xdr:from>
    <xdr:to>
      <xdr:col>19</xdr:col>
      <xdr:colOff>152400</xdr:colOff>
      <xdr:row>36</xdr:row>
      <xdr:rowOff>123825</xdr:rowOff>
    </xdr:to>
    <xdr:sp macro="" textlink="">
      <xdr:nvSpPr>
        <xdr:cNvPr id="45" name="Oval 756"/>
        <xdr:cNvSpPr>
          <a:spLocks noChangeArrowheads="1"/>
        </xdr:cNvSpPr>
      </xdr:nvSpPr>
      <xdr:spPr bwMode="auto">
        <a:xfrm>
          <a:off x="3895725" y="194691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85725</xdr:colOff>
      <xdr:row>36</xdr:row>
      <xdr:rowOff>38100</xdr:rowOff>
    </xdr:from>
    <xdr:to>
      <xdr:col>28</xdr:col>
      <xdr:colOff>171450</xdr:colOff>
      <xdr:row>36</xdr:row>
      <xdr:rowOff>123825</xdr:rowOff>
    </xdr:to>
    <xdr:sp macro="" textlink="">
      <xdr:nvSpPr>
        <xdr:cNvPr id="46" name="Oval 757"/>
        <xdr:cNvSpPr>
          <a:spLocks noChangeArrowheads="1"/>
        </xdr:cNvSpPr>
      </xdr:nvSpPr>
      <xdr:spPr bwMode="auto">
        <a:xfrm>
          <a:off x="5715000" y="194691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57150</xdr:colOff>
      <xdr:row>34</xdr:row>
      <xdr:rowOff>38100</xdr:rowOff>
    </xdr:from>
    <xdr:to>
      <xdr:col>19</xdr:col>
      <xdr:colOff>152400</xdr:colOff>
      <xdr:row>34</xdr:row>
      <xdr:rowOff>133350</xdr:rowOff>
    </xdr:to>
    <xdr:sp macro="" textlink="">
      <xdr:nvSpPr>
        <xdr:cNvPr id="47" name="Rectangle 732"/>
        <xdr:cNvSpPr>
          <a:spLocks noChangeArrowheads="1"/>
        </xdr:cNvSpPr>
      </xdr:nvSpPr>
      <xdr:spPr bwMode="auto">
        <a:xfrm>
          <a:off x="3886200" y="1907857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57150</xdr:colOff>
      <xdr:row>35</xdr:row>
      <xdr:rowOff>38100</xdr:rowOff>
    </xdr:from>
    <xdr:to>
      <xdr:col>19</xdr:col>
      <xdr:colOff>152400</xdr:colOff>
      <xdr:row>35</xdr:row>
      <xdr:rowOff>133350</xdr:rowOff>
    </xdr:to>
    <xdr:sp macro="" textlink="">
      <xdr:nvSpPr>
        <xdr:cNvPr id="48" name="Rectangle 733"/>
        <xdr:cNvSpPr>
          <a:spLocks noChangeArrowheads="1"/>
        </xdr:cNvSpPr>
      </xdr:nvSpPr>
      <xdr:spPr bwMode="auto">
        <a:xfrm>
          <a:off x="3886200" y="19269075"/>
          <a:ext cx="95250" cy="952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43</xdr:row>
      <xdr:rowOff>38100</xdr:rowOff>
    </xdr:from>
    <xdr:to>
      <xdr:col>2</xdr:col>
      <xdr:colOff>142875</xdr:colOff>
      <xdr:row>43</xdr:row>
      <xdr:rowOff>123825</xdr:rowOff>
    </xdr:to>
    <xdr:sp macro="" textlink="">
      <xdr:nvSpPr>
        <xdr:cNvPr id="49" name="Oval 760"/>
        <xdr:cNvSpPr>
          <a:spLocks noChangeArrowheads="1"/>
        </xdr:cNvSpPr>
      </xdr:nvSpPr>
      <xdr:spPr bwMode="auto">
        <a:xfrm>
          <a:off x="485775" y="208216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85725</xdr:colOff>
      <xdr:row>44</xdr:row>
      <xdr:rowOff>38100</xdr:rowOff>
    </xdr:from>
    <xdr:to>
      <xdr:col>10</xdr:col>
      <xdr:colOff>171450</xdr:colOff>
      <xdr:row>44</xdr:row>
      <xdr:rowOff>123825</xdr:rowOff>
    </xdr:to>
    <xdr:sp macro="" textlink="">
      <xdr:nvSpPr>
        <xdr:cNvPr id="50" name="Oval 761"/>
        <xdr:cNvSpPr>
          <a:spLocks noChangeArrowheads="1"/>
        </xdr:cNvSpPr>
      </xdr:nvSpPr>
      <xdr:spPr bwMode="auto">
        <a:xfrm>
          <a:off x="2114550" y="210121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45</xdr:row>
      <xdr:rowOff>47625</xdr:rowOff>
    </xdr:from>
    <xdr:to>
      <xdr:col>2</xdr:col>
      <xdr:colOff>142875</xdr:colOff>
      <xdr:row>45</xdr:row>
      <xdr:rowOff>133350</xdr:rowOff>
    </xdr:to>
    <xdr:sp macro="" textlink="">
      <xdr:nvSpPr>
        <xdr:cNvPr id="51" name="Oval 762"/>
        <xdr:cNvSpPr>
          <a:spLocks noChangeArrowheads="1"/>
        </xdr:cNvSpPr>
      </xdr:nvSpPr>
      <xdr:spPr bwMode="auto">
        <a:xfrm>
          <a:off x="485775" y="212026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85725</xdr:colOff>
      <xdr:row>46</xdr:row>
      <xdr:rowOff>38100</xdr:rowOff>
    </xdr:from>
    <xdr:to>
      <xdr:col>13</xdr:col>
      <xdr:colOff>171450</xdr:colOff>
      <xdr:row>46</xdr:row>
      <xdr:rowOff>123825</xdr:rowOff>
    </xdr:to>
    <xdr:sp macro="" textlink="">
      <xdr:nvSpPr>
        <xdr:cNvPr id="53" name="Oval 764"/>
        <xdr:cNvSpPr>
          <a:spLocks noChangeArrowheads="1"/>
        </xdr:cNvSpPr>
      </xdr:nvSpPr>
      <xdr:spPr bwMode="auto">
        <a:xfrm>
          <a:off x="2714625" y="213836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47</xdr:row>
      <xdr:rowOff>57150</xdr:rowOff>
    </xdr:from>
    <xdr:to>
      <xdr:col>2</xdr:col>
      <xdr:colOff>142875</xdr:colOff>
      <xdr:row>47</xdr:row>
      <xdr:rowOff>142875</xdr:rowOff>
    </xdr:to>
    <xdr:sp macro="" textlink="">
      <xdr:nvSpPr>
        <xdr:cNvPr id="54" name="Oval 2"/>
        <xdr:cNvSpPr>
          <a:spLocks noChangeArrowheads="1"/>
        </xdr:cNvSpPr>
      </xdr:nvSpPr>
      <xdr:spPr bwMode="auto">
        <a:xfrm>
          <a:off x="485775" y="215836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43</xdr:row>
      <xdr:rowOff>38100</xdr:rowOff>
    </xdr:from>
    <xdr:to>
      <xdr:col>19</xdr:col>
      <xdr:colOff>152400</xdr:colOff>
      <xdr:row>43</xdr:row>
      <xdr:rowOff>123825</xdr:rowOff>
    </xdr:to>
    <xdr:sp macro="" textlink="">
      <xdr:nvSpPr>
        <xdr:cNvPr id="55" name="Oval 765"/>
        <xdr:cNvSpPr>
          <a:spLocks noChangeArrowheads="1"/>
        </xdr:cNvSpPr>
      </xdr:nvSpPr>
      <xdr:spPr bwMode="auto">
        <a:xfrm>
          <a:off x="3895725" y="208216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76200</xdr:colOff>
      <xdr:row>45</xdr:row>
      <xdr:rowOff>38100</xdr:rowOff>
    </xdr:from>
    <xdr:to>
      <xdr:col>20</xdr:col>
      <xdr:colOff>161925</xdr:colOff>
      <xdr:row>45</xdr:row>
      <xdr:rowOff>123825</xdr:rowOff>
    </xdr:to>
    <xdr:sp macro="" textlink="">
      <xdr:nvSpPr>
        <xdr:cNvPr id="56" name="Oval 766"/>
        <xdr:cNvSpPr>
          <a:spLocks noChangeArrowheads="1"/>
        </xdr:cNvSpPr>
      </xdr:nvSpPr>
      <xdr:spPr bwMode="auto">
        <a:xfrm>
          <a:off x="4105275" y="211931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76200</xdr:colOff>
      <xdr:row>45</xdr:row>
      <xdr:rowOff>38100</xdr:rowOff>
    </xdr:from>
    <xdr:to>
      <xdr:col>28</xdr:col>
      <xdr:colOff>161925</xdr:colOff>
      <xdr:row>45</xdr:row>
      <xdr:rowOff>123825</xdr:rowOff>
    </xdr:to>
    <xdr:sp macro="" textlink="">
      <xdr:nvSpPr>
        <xdr:cNvPr id="57" name="Oval 767"/>
        <xdr:cNvSpPr>
          <a:spLocks noChangeArrowheads="1"/>
        </xdr:cNvSpPr>
      </xdr:nvSpPr>
      <xdr:spPr bwMode="auto">
        <a:xfrm>
          <a:off x="5705475" y="211931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46</xdr:row>
      <xdr:rowOff>38100</xdr:rowOff>
    </xdr:from>
    <xdr:to>
      <xdr:col>19</xdr:col>
      <xdr:colOff>152400</xdr:colOff>
      <xdr:row>46</xdr:row>
      <xdr:rowOff>123825</xdr:rowOff>
    </xdr:to>
    <xdr:sp macro="" textlink="">
      <xdr:nvSpPr>
        <xdr:cNvPr id="58" name="Oval 768"/>
        <xdr:cNvSpPr>
          <a:spLocks noChangeArrowheads="1"/>
        </xdr:cNvSpPr>
      </xdr:nvSpPr>
      <xdr:spPr bwMode="auto">
        <a:xfrm>
          <a:off x="3895725" y="213836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66675</xdr:colOff>
      <xdr:row>47</xdr:row>
      <xdr:rowOff>47625</xdr:rowOff>
    </xdr:from>
    <xdr:to>
      <xdr:col>19</xdr:col>
      <xdr:colOff>152400</xdr:colOff>
      <xdr:row>47</xdr:row>
      <xdr:rowOff>133350</xdr:rowOff>
    </xdr:to>
    <xdr:sp macro="" textlink="">
      <xdr:nvSpPr>
        <xdr:cNvPr id="59" name="Oval 769"/>
        <xdr:cNvSpPr>
          <a:spLocks noChangeArrowheads="1"/>
        </xdr:cNvSpPr>
      </xdr:nvSpPr>
      <xdr:spPr bwMode="auto">
        <a:xfrm>
          <a:off x="3895725" y="215741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85725</xdr:colOff>
      <xdr:row>47</xdr:row>
      <xdr:rowOff>47625</xdr:rowOff>
    </xdr:from>
    <xdr:to>
      <xdr:col>30</xdr:col>
      <xdr:colOff>171450</xdr:colOff>
      <xdr:row>47</xdr:row>
      <xdr:rowOff>133350</xdr:rowOff>
    </xdr:to>
    <xdr:sp macro="" textlink="">
      <xdr:nvSpPr>
        <xdr:cNvPr id="60" name="Oval 770"/>
        <xdr:cNvSpPr>
          <a:spLocks noChangeArrowheads="1"/>
        </xdr:cNvSpPr>
      </xdr:nvSpPr>
      <xdr:spPr bwMode="auto">
        <a:xfrm>
          <a:off x="6115050" y="215741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49</xdr:row>
      <xdr:rowOff>38100</xdr:rowOff>
    </xdr:from>
    <xdr:to>
      <xdr:col>2</xdr:col>
      <xdr:colOff>142875</xdr:colOff>
      <xdr:row>49</xdr:row>
      <xdr:rowOff>123825</xdr:rowOff>
    </xdr:to>
    <xdr:sp macro="" textlink="">
      <xdr:nvSpPr>
        <xdr:cNvPr id="61" name="Oval 771"/>
        <xdr:cNvSpPr>
          <a:spLocks noChangeArrowheads="1"/>
        </xdr:cNvSpPr>
      </xdr:nvSpPr>
      <xdr:spPr bwMode="auto">
        <a:xfrm>
          <a:off x="485775" y="219456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50</xdr:row>
      <xdr:rowOff>38100</xdr:rowOff>
    </xdr:from>
    <xdr:to>
      <xdr:col>2</xdr:col>
      <xdr:colOff>142875</xdr:colOff>
      <xdr:row>50</xdr:row>
      <xdr:rowOff>123825</xdr:rowOff>
    </xdr:to>
    <xdr:sp macro="" textlink="">
      <xdr:nvSpPr>
        <xdr:cNvPr id="62" name="Oval 772"/>
        <xdr:cNvSpPr>
          <a:spLocks noChangeArrowheads="1"/>
        </xdr:cNvSpPr>
      </xdr:nvSpPr>
      <xdr:spPr bwMode="auto">
        <a:xfrm>
          <a:off x="485775" y="221456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57150</xdr:colOff>
      <xdr:row>49</xdr:row>
      <xdr:rowOff>38100</xdr:rowOff>
    </xdr:from>
    <xdr:to>
      <xdr:col>19</xdr:col>
      <xdr:colOff>142875</xdr:colOff>
      <xdr:row>49</xdr:row>
      <xdr:rowOff>123825</xdr:rowOff>
    </xdr:to>
    <xdr:sp macro="" textlink="">
      <xdr:nvSpPr>
        <xdr:cNvPr id="63" name="Oval 774"/>
        <xdr:cNvSpPr>
          <a:spLocks noChangeArrowheads="1"/>
        </xdr:cNvSpPr>
      </xdr:nvSpPr>
      <xdr:spPr bwMode="auto">
        <a:xfrm>
          <a:off x="3886200" y="2194560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57150</xdr:colOff>
      <xdr:row>50</xdr:row>
      <xdr:rowOff>38100</xdr:rowOff>
    </xdr:from>
    <xdr:to>
      <xdr:col>19</xdr:col>
      <xdr:colOff>142875</xdr:colOff>
      <xdr:row>50</xdr:row>
      <xdr:rowOff>123825</xdr:rowOff>
    </xdr:to>
    <xdr:sp macro="" textlink="">
      <xdr:nvSpPr>
        <xdr:cNvPr id="64" name="Oval 775"/>
        <xdr:cNvSpPr>
          <a:spLocks noChangeArrowheads="1"/>
        </xdr:cNvSpPr>
      </xdr:nvSpPr>
      <xdr:spPr bwMode="auto">
        <a:xfrm>
          <a:off x="3886200" y="221456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85725</xdr:colOff>
      <xdr:row>51</xdr:row>
      <xdr:rowOff>47625</xdr:rowOff>
    </xdr:from>
    <xdr:to>
      <xdr:col>24</xdr:col>
      <xdr:colOff>171450</xdr:colOff>
      <xdr:row>51</xdr:row>
      <xdr:rowOff>133350</xdr:rowOff>
    </xdr:to>
    <xdr:sp macro="" textlink="">
      <xdr:nvSpPr>
        <xdr:cNvPr id="65" name="Oval 776"/>
        <xdr:cNvSpPr>
          <a:spLocks noChangeArrowheads="1"/>
        </xdr:cNvSpPr>
      </xdr:nvSpPr>
      <xdr:spPr bwMode="auto">
        <a:xfrm>
          <a:off x="4914900" y="2234565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85725</xdr:colOff>
      <xdr:row>52</xdr:row>
      <xdr:rowOff>38100</xdr:rowOff>
    </xdr:from>
    <xdr:to>
      <xdr:col>24</xdr:col>
      <xdr:colOff>171450</xdr:colOff>
      <xdr:row>52</xdr:row>
      <xdr:rowOff>123825</xdr:rowOff>
    </xdr:to>
    <xdr:sp macro="" textlink="">
      <xdr:nvSpPr>
        <xdr:cNvPr id="66" name="Oval 778"/>
        <xdr:cNvSpPr>
          <a:spLocks noChangeArrowheads="1"/>
        </xdr:cNvSpPr>
      </xdr:nvSpPr>
      <xdr:spPr bwMode="auto">
        <a:xfrm>
          <a:off x="4914900" y="225361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85725</xdr:colOff>
      <xdr:row>51</xdr:row>
      <xdr:rowOff>47625</xdr:rowOff>
    </xdr:from>
    <xdr:to>
      <xdr:col>34</xdr:col>
      <xdr:colOff>171450</xdr:colOff>
      <xdr:row>51</xdr:row>
      <xdr:rowOff>133350</xdr:rowOff>
    </xdr:to>
    <xdr:sp macro="" textlink="">
      <xdr:nvSpPr>
        <xdr:cNvPr id="67" name="Oval 777"/>
        <xdr:cNvSpPr>
          <a:spLocks noChangeArrowheads="1"/>
        </xdr:cNvSpPr>
      </xdr:nvSpPr>
      <xdr:spPr bwMode="auto">
        <a:xfrm>
          <a:off x="6915150" y="22345650"/>
          <a:ext cx="85725" cy="85725"/>
        </a:xfrm>
        <a:prstGeom prst="ellipse">
          <a:avLst/>
        </a:prstGeom>
        <a:solidFill>
          <a:schemeClr val="tx1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95250</xdr:colOff>
      <xdr:row>52</xdr:row>
      <xdr:rowOff>38100</xdr:rowOff>
    </xdr:from>
    <xdr:to>
      <xdr:col>34</xdr:col>
      <xdr:colOff>180975</xdr:colOff>
      <xdr:row>52</xdr:row>
      <xdr:rowOff>123825</xdr:rowOff>
    </xdr:to>
    <xdr:sp macro="" textlink="">
      <xdr:nvSpPr>
        <xdr:cNvPr id="68" name="Oval 779"/>
        <xdr:cNvSpPr>
          <a:spLocks noChangeArrowheads="1"/>
        </xdr:cNvSpPr>
      </xdr:nvSpPr>
      <xdr:spPr bwMode="auto">
        <a:xfrm>
          <a:off x="6924675" y="225361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57150</xdr:colOff>
      <xdr:row>53</xdr:row>
      <xdr:rowOff>38100</xdr:rowOff>
    </xdr:from>
    <xdr:to>
      <xdr:col>19</xdr:col>
      <xdr:colOff>142875</xdr:colOff>
      <xdr:row>53</xdr:row>
      <xdr:rowOff>123825</xdr:rowOff>
    </xdr:to>
    <xdr:sp macro="" textlink="">
      <xdr:nvSpPr>
        <xdr:cNvPr id="69" name="Oval 780"/>
        <xdr:cNvSpPr>
          <a:spLocks noChangeArrowheads="1"/>
        </xdr:cNvSpPr>
      </xdr:nvSpPr>
      <xdr:spPr bwMode="auto">
        <a:xfrm>
          <a:off x="3886200" y="227171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57150</xdr:colOff>
      <xdr:row>55</xdr:row>
      <xdr:rowOff>47625</xdr:rowOff>
    </xdr:from>
    <xdr:to>
      <xdr:col>2</xdr:col>
      <xdr:colOff>142875</xdr:colOff>
      <xdr:row>55</xdr:row>
      <xdr:rowOff>133350</xdr:rowOff>
    </xdr:to>
    <xdr:sp macro="" textlink="">
      <xdr:nvSpPr>
        <xdr:cNvPr id="70" name="Oval 773"/>
        <xdr:cNvSpPr>
          <a:spLocks noChangeArrowheads="1"/>
        </xdr:cNvSpPr>
      </xdr:nvSpPr>
      <xdr:spPr bwMode="auto">
        <a:xfrm>
          <a:off x="485775" y="2306002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57150</xdr:colOff>
      <xdr:row>35</xdr:row>
      <xdr:rowOff>38100</xdr:rowOff>
    </xdr:from>
    <xdr:to>
      <xdr:col>10</xdr:col>
      <xdr:colOff>142875</xdr:colOff>
      <xdr:row>35</xdr:row>
      <xdr:rowOff>123825</xdr:rowOff>
    </xdr:to>
    <xdr:sp macro="" textlink="">
      <xdr:nvSpPr>
        <xdr:cNvPr id="72" name="Oval 748"/>
        <xdr:cNvSpPr>
          <a:spLocks noChangeArrowheads="1"/>
        </xdr:cNvSpPr>
      </xdr:nvSpPr>
      <xdr:spPr bwMode="auto">
        <a:xfrm>
          <a:off x="1743075" y="5743575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</xdr:colOff>
      <xdr:row>46</xdr:row>
      <xdr:rowOff>38100</xdr:rowOff>
    </xdr:from>
    <xdr:to>
      <xdr:col>3</xdr:col>
      <xdr:colOff>142875</xdr:colOff>
      <xdr:row>46</xdr:row>
      <xdr:rowOff>123825</xdr:rowOff>
    </xdr:to>
    <xdr:sp macro="" textlink="">
      <xdr:nvSpPr>
        <xdr:cNvPr id="73" name="Oval 763"/>
        <xdr:cNvSpPr>
          <a:spLocks noChangeArrowheads="1"/>
        </xdr:cNvSpPr>
      </xdr:nvSpPr>
      <xdr:spPr bwMode="auto">
        <a:xfrm>
          <a:off x="609600" y="7524750"/>
          <a:ext cx="85725" cy="857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33</xdr:col>
      <xdr:colOff>66675</xdr:colOff>
      <xdr:row>0</xdr:row>
      <xdr:rowOff>0</xdr:rowOff>
    </xdr:from>
    <xdr:to>
      <xdr:col>39</xdr:col>
      <xdr:colOff>130493</xdr:colOff>
      <xdr:row>2</xdr:row>
      <xdr:rowOff>158115</xdr:rowOff>
    </xdr:to>
    <xdr:pic>
      <xdr:nvPicPr>
        <xdr:cNvPr id="74" name="Picture 73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76875" y="0"/>
          <a:ext cx="930593" cy="5486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32</xdr:row>
      <xdr:rowOff>28575</xdr:rowOff>
    </xdr:from>
    <xdr:to>
      <xdr:col>13</xdr:col>
      <xdr:colOff>19051</xdr:colOff>
      <xdr:row>32</xdr:row>
      <xdr:rowOff>123825</xdr:rowOff>
    </xdr:to>
    <xdr:sp macro="" textlink="">
      <xdr:nvSpPr>
        <xdr:cNvPr id="2" name="Oval 1"/>
        <xdr:cNvSpPr/>
      </xdr:nvSpPr>
      <xdr:spPr bwMode="auto">
        <a:xfrm>
          <a:off x="2114550" y="4524375"/>
          <a:ext cx="104776" cy="9525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34</xdr:col>
      <xdr:colOff>123825</xdr:colOff>
      <xdr:row>0</xdr:row>
      <xdr:rowOff>57150</xdr:rowOff>
    </xdr:from>
    <xdr:to>
      <xdr:col>39</xdr:col>
      <xdr:colOff>168593</xdr:colOff>
      <xdr:row>2</xdr:row>
      <xdr:rowOff>129540</xdr:rowOff>
    </xdr:to>
    <xdr:pic>
      <xdr:nvPicPr>
        <xdr:cNvPr id="4" name="Picture 3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57875" y="57150"/>
          <a:ext cx="892493" cy="4914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19050</xdr:colOff>
      <xdr:row>0</xdr:row>
      <xdr:rowOff>76200</xdr:rowOff>
    </xdr:from>
    <xdr:to>
      <xdr:col>39</xdr:col>
      <xdr:colOff>73343</xdr:colOff>
      <xdr:row>2</xdr:row>
      <xdr:rowOff>129540</xdr:rowOff>
    </xdr:to>
    <xdr:pic>
      <xdr:nvPicPr>
        <xdr:cNvPr id="3" name="Picture 2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38800" y="76200"/>
          <a:ext cx="892493" cy="4629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9526</xdr:colOff>
      <xdr:row>0</xdr:row>
      <xdr:rowOff>19050</xdr:rowOff>
    </xdr:from>
    <xdr:to>
      <xdr:col>39</xdr:col>
      <xdr:colOff>178119</xdr:colOff>
      <xdr:row>2</xdr:row>
      <xdr:rowOff>158115</xdr:rowOff>
    </xdr:to>
    <xdr:pic>
      <xdr:nvPicPr>
        <xdr:cNvPr id="4" name="Picture 3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57876" y="19050"/>
          <a:ext cx="930593" cy="5486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200025</xdr:colOff>
      <xdr:row>0</xdr:row>
      <xdr:rowOff>28575</xdr:rowOff>
    </xdr:from>
    <xdr:to>
      <xdr:col>39</xdr:col>
      <xdr:colOff>175419</xdr:colOff>
      <xdr:row>2</xdr:row>
      <xdr:rowOff>161925</xdr:rowOff>
    </xdr:to>
    <xdr:pic>
      <xdr:nvPicPr>
        <xdr:cNvPr id="4" name="Picture 3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29325" y="28575"/>
          <a:ext cx="775494" cy="457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85725</xdr:colOff>
      <xdr:row>44</xdr:row>
      <xdr:rowOff>104775</xdr:rowOff>
    </xdr:from>
    <xdr:to>
      <xdr:col>37</xdr:col>
      <xdr:colOff>19050</xdr:colOff>
      <xdr:row>58</xdr:row>
      <xdr:rowOff>90280</xdr:rowOff>
    </xdr:to>
    <xdr:pic>
      <xdr:nvPicPr>
        <xdr:cNvPr id="7638" name="Picture 336" descr="API610-11su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57675" y="6791325"/>
          <a:ext cx="1714500" cy="221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0</xdr:colOff>
      <xdr:row>23</xdr:row>
      <xdr:rowOff>91109</xdr:rowOff>
    </xdr:from>
    <xdr:to>
      <xdr:col>39</xdr:col>
      <xdr:colOff>0</xdr:colOff>
      <xdr:row>31</xdr:row>
      <xdr:rowOff>49696</xdr:rowOff>
    </xdr:to>
    <xdr:cxnSp macro="">
      <xdr:nvCxnSpPr>
        <xdr:cNvPr id="5" name="Straight Connector 4"/>
        <xdr:cNvCxnSpPr/>
      </xdr:nvCxnSpPr>
      <xdr:spPr bwMode="auto">
        <a:xfrm flipV="1">
          <a:off x="3271630" y="3810000"/>
          <a:ext cx="3039718" cy="1234109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8284</xdr:colOff>
      <xdr:row>23</xdr:row>
      <xdr:rowOff>41414</xdr:rowOff>
    </xdr:from>
    <xdr:to>
      <xdr:col>39</xdr:col>
      <xdr:colOff>1</xdr:colOff>
      <xdr:row>32</xdr:row>
      <xdr:rowOff>1</xdr:rowOff>
    </xdr:to>
    <xdr:cxnSp macro="">
      <xdr:nvCxnSpPr>
        <xdr:cNvPr id="7" name="Straight Connector 6"/>
        <xdr:cNvCxnSpPr/>
      </xdr:nvCxnSpPr>
      <xdr:spPr bwMode="auto">
        <a:xfrm rot="10800000">
          <a:off x="3279914" y="3760305"/>
          <a:ext cx="3031435" cy="129208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33</xdr:col>
      <xdr:colOff>132522</xdr:colOff>
      <xdr:row>0</xdr:row>
      <xdr:rowOff>16566</xdr:rowOff>
    </xdr:from>
    <xdr:to>
      <xdr:col>39</xdr:col>
      <xdr:colOff>176876</xdr:colOff>
      <xdr:row>2</xdr:row>
      <xdr:rowOff>159358</xdr:rowOff>
    </xdr:to>
    <xdr:pic>
      <xdr:nvPicPr>
        <xdr:cNvPr id="6" name="Picture 5" descr="Logo_4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57631" y="16566"/>
          <a:ext cx="930593" cy="5486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9525</xdr:colOff>
      <xdr:row>0</xdr:row>
      <xdr:rowOff>19050</xdr:rowOff>
    </xdr:from>
    <xdr:to>
      <xdr:col>39</xdr:col>
      <xdr:colOff>159068</xdr:colOff>
      <xdr:row>2</xdr:row>
      <xdr:rowOff>167640</xdr:rowOff>
    </xdr:to>
    <xdr:pic>
      <xdr:nvPicPr>
        <xdr:cNvPr id="3" name="Picture 2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9775" y="19050"/>
          <a:ext cx="930593" cy="5486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57150</xdr:colOff>
      <xdr:row>0</xdr:row>
      <xdr:rowOff>0</xdr:rowOff>
    </xdr:from>
    <xdr:to>
      <xdr:col>39</xdr:col>
      <xdr:colOff>149543</xdr:colOff>
      <xdr:row>2</xdr:row>
      <xdr:rowOff>158115</xdr:rowOff>
    </xdr:to>
    <xdr:pic>
      <xdr:nvPicPr>
        <xdr:cNvPr id="3" name="Picture 2" descr="Logo_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0" y="0"/>
          <a:ext cx="930593" cy="5486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5</xdr:row>
      <xdr:rowOff>0</xdr:rowOff>
    </xdr:from>
    <xdr:to>
      <xdr:col>38</xdr:col>
      <xdr:colOff>41575</xdr:colOff>
      <xdr:row>33</xdr:row>
      <xdr:rowOff>38100</xdr:rowOff>
    </xdr:to>
    <xdr:pic>
      <xdr:nvPicPr>
        <xdr:cNvPr id="3" name="Picture 2" descr="VS4 Dimension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57475" y="914400"/>
          <a:ext cx="3603925" cy="4572000"/>
        </a:xfrm>
        <a:prstGeom prst="rect">
          <a:avLst/>
        </a:prstGeom>
      </xdr:spPr>
    </xdr:pic>
    <xdr:clientData/>
  </xdr:twoCellAnchor>
  <xdr:twoCellAnchor editAs="oneCell">
    <xdr:from>
      <xdr:col>33</xdr:col>
      <xdr:colOff>104775</xdr:colOff>
      <xdr:row>0</xdr:row>
      <xdr:rowOff>9525</xdr:rowOff>
    </xdr:from>
    <xdr:to>
      <xdr:col>39</xdr:col>
      <xdr:colOff>168593</xdr:colOff>
      <xdr:row>2</xdr:row>
      <xdr:rowOff>167640</xdr:rowOff>
    </xdr:to>
    <xdr:pic>
      <xdr:nvPicPr>
        <xdr:cNvPr id="5" name="Picture 4" descr="Logo_4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14975" y="9525"/>
          <a:ext cx="930593" cy="548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ork\New%20Data%20Sheets\Final%20Inter%20Office\Revision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7">
          <cell r="B7" t="str">
            <v>00A</v>
          </cell>
        </row>
        <row r="8">
          <cell r="B8" t="str">
            <v>00B</v>
          </cell>
        </row>
        <row r="9">
          <cell r="B9" t="str">
            <v>000</v>
          </cell>
        </row>
        <row r="10">
          <cell r="B10" t="str">
            <v>001</v>
          </cell>
        </row>
        <row r="11">
          <cell r="B11" t="str">
            <v>002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U137"/>
  <sheetViews>
    <sheetView showGridLines="0" topLeftCell="A28" workbookViewId="0">
      <selection activeCell="L38" sqref="L38:AH43"/>
    </sheetView>
  </sheetViews>
  <sheetFormatPr defaultRowHeight="12.75"/>
  <cols>
    <col min="1" max="1" width="4.7109375" style="156" customWidth="1"/>
    <col min="2" max="2" width="3.28515625" style="156" customWidth="1"/>
    <col min="3" max="4" width="2.42578125" style="156" customWidth="1"/>
    <col min="5" max="5" width="2.7109375" style="156" customWidth="1"/>
    <col min="6" max="6" width="2.42578125" style="156" customWidth="1"/>
    <col min="7" max="7" width="2.7109375" style="156" customWidth="1"/>
    <col min="8" max="16" width="2.42578125" style="156" customWidth="1"/>
    <col min="17" max="17" width="2.7109375" style="156" customWidth="1"/>
    <col min="18" max="18" width="2.5703125" style="156" customWidth="1"/>
    <col min="19" max="19" width="2.85546875" style="156" customWidth="1"/>
    <col min="20" max="21" width="2.7109375" style="156" customWidth="1"/>
    <col min="22" max="26" width="2.42578125" style="156" customWidth="1"/>
    <col min="27" max="27" width="2.7109375" style="156" customWidth="1"/>
    <col min="28" max="29" width="2.85546875" style="156" customWidth="1"/>
    <col min="30" max="30" width="2.42578125" style="156" customWidth="1"/>
    <col min="31" max="31" width="3" style="156" customWidth="1"/>
    <col min="32" max="32" width="2.7109375" style="156" customWidth="1"/>
    <col min="33" max="34" width="3" style="156" customWidth="1"/>
    <col min="35" max="35" width="2.85546875" style="156" customWidth="1"/>
    <col min="36" max="38" width="2.42578125" style="156" customWidth="1"/>
    <col min="39" max="39" width="3" style="156" customWidth="1"/>
    <col min="40" max="40" width="3.42578125" style="156" customWidth="1"/>
    <col min="41" max="16384" width="9.140625" style="612"/>
  </cols>
  <sheetData>
    <row r="1" spans="1:47">
      <c r="X1" s="1474"/>
      <c r="Y1" s="1475"/>
      <c r="Z1" s="1475"/>
      <c r="AA1" s="1475"/>
      <c r="AB1" s="1475"/>
      <c r="AC1" s="1475"/>
      <c r="AD1" s="1475"/>
      <c r="AE1" s="1475"/>
      <c r="AF1" s="1475"/>
      <c r="AG1" s="1475"/>
      <c r="AH1" s="1475"/>
      <c r="AI1" s="1475"/>
      <c r="AJ1" s="1475"/>
      <c r="AK1" s="1462"/>
      <c r="AL1" s="1462"/>
      <c r="AM1" s="1462"/>
    </row>
    <row r="2" spans="1:47">
      <c r="B2" s="110"/>
      <c r="K2" s="157"/>
    </row>
    <row r="3" spans="1:47">
      <c r="F3" s="613"/>
      <c r="G3" s="613"/>
      <c r="K3" s="157"/>
    </row>
    <row r="4" spans="1:47">
      <c r="B4" s="110"/>
      <c r="F4" s="613"/>
      <c r="G4" s="613"/>
      <c r="K4" s="157"/>
      <c r="S4" s="158"/>
    </row>
    <row r="5" spans="1:47">
      <c r="B5" s="110"/>
      <c r="F5" s="613"/>
      <c r="G5" s="613"/>
      <c r="K5" s="157"/>
      <c r="S5" s="158"/>
    </row>
    <row r="6" spans="1:47">
      <c r="B6" s="110"/>
      <c r="F6" s="613"/>
      <c r="G6" s="613"/>
      <c r="K6" s="158"/>
      <c r="S6" s="158"/>
    </row>
    <row r="7" spans="1:47">
      <c r="B7" s="110"/>
      <c r="F7" s="613"/>
      <c r="G7" s="613"/>
      <c r="K7" s="158"/>
      <c r="S7" s="158"/>
    </row>
    <row r="8" spans="1:47">
      <c r="B8" s="110"/>
      <c r="F8" s="613"/>
      <c r="G8" s="613"/>
      <c r="K8" s="158"/>
      <c r="S8" s="158"/>
    </row>
    <row r="9" spans="1:47">
      <c r="B9" s="1482"/>
      <c r="C9" s="1482"/>
      <c r="D9" s="1482"/>
      <c r="E9" s="1482"/>
      <c r="F9" s="1482"/>
      <c r="G9" s="1482"/>
      <c r="H9" s="1482"/>
      <c r="I9" s="1482"/>
      <c r="J9" s="111"/>
      <c r="K9" s="111"/>
      <c r="L9" s="111"/>
      <c r="M9" s="111"/>
      <c r="N9" s="111"/>
      <c r="O9" s="111"/>
      <c r="P9" s="111"/>
      <c r="Q9" s="111"/>
      <c r="R9" s="111"/>
      <c r="S9" s="111"/>
    </row>
    <row r="10" spans="1:47" ht="13.5" thickBot="1"/>
    <row r="11" spans="1:47">
      <c r="A11" s="614"/>
      <c r="B11" s="615"/>
      <c r="C11" s="616"/>
      <c r="D11" s="616"/>
      <c r="E11" s="616"/>
      <c r="F11" s="616"/>
      <c r="G11" s="616"/>
      <c r="H11" s="616"/>
      <c r="I11" s="616"/>
      <c r="J11" s="616"/>
      <c r="K11" s="616"/>
      <c r="L11" s="616"/>
      <c r="M11" s="616"/>
      <c r="N11" s="616"/>
      <c r="O11" s="616"/>
      <c r="P11" s="616"/>
      <c r="Q11" s="616"/>
      <c r="R11" s="616"/>
      <c r="S11" s="616"/>
      <c r="T11" s="616"/>
      <c r="U11" s="616"/>
      <c r="V11" s="616"/>
      <c r="W11" s="616"/>
      <c r="X11" s="616"/>
      <c r="Y11" s="616"/>
      <c r="Z11" s="616"/>
      <c r="AA11" s="616"/>
      <c r="AB11" s="616"/>
      <c r="AC11" s="616"/>
      <c r="AD11" s="616"/>
      <c r="AE11" s="616"/>
      <c r="AF11" s="616"/>
      <c r="AG11" s="616"/>
      <c r="AH11" s="616"/>
      <c r="AI11" s="616"/>
      <c r="AJ11" s="616"/>
      <c r="AK11" s="616"/>
      <c r="AL11" s="616"/>
      <c r="AM11" s="617"/>
      <c r="AN11" s="614"/>
    </row>
    <row r="12" spans="1:47">
      <c r="A12" s="614"/>
      <c r="B12" s="618"/>
      <c r="C12" s="619"/>
      <c r="D12" s="612"/>
      <c r="E12" s="612"/>
      <c r="F12" s="612"/>
      <c r="G12" s="612"/>
      <c r="H12" s="612"/>
      <c r="I12" s="612"/>
      <c r="J12" s="620"/>
      <c r="K12" s="621"/>
      <c r="L12" s="612"/>
      <c r="M12" s="612"/>
      <c r="N12" s="612"/>
      <c r="O12" s="612"/>
      <c r="P12" s="612"/>
      <c r="Q12" s="612"/>
      <c r="R12" s="612"/>
      <c r="S12" s="612"/>
      <c r="T12" s="612"/>
      <c r="U12" s="612"/>
      <c r="V12" s="612"/>
      <c r="W12" s="612"/>
      <c r="X12" s="612"/>
      <c r="Y12" s="612"/>
      <c r="Z12" s="612"/>
      <c r="AA12" s="612"/>
      <c r="AB12" s="612"/>
      <c r="AC12" s="612"/>
      <c r="AD12" s="612"/>
      <c r="AE12" s="612"/>
      <c r="AF12" s="612"/>
      <c r="AG12" s="612"/>
      <c r="AH12" s="612"/>
      <c r="AI12" s="612"/>
      <c r="AJ12" s="612"/>
      <c r="AK12" s="619"/>
      <c r="AL12" s="619"/>
      <c r="AM12" s="622"/>
      <c r="AN12" s="614"/>
      <c r="AS12" s="623"/>
      <c r="AT12" s="623"/>
      <c r="AU12" s="623"/>
    </row>
    <row r="13" spans="1:47" ht="13.35" customHeight="1">
      <c r="A13" s="614"/>
      <c r="B13" s="41"/>
      <c r="C13" s="42"/>
      <c r="D13" s="612"/>
      <c r="E13" s="612"/>
      <c r="F13" s="612"/>
      <c r="G13" s="612"/>
      <c r="H13" s="612"/>
      <c r="I13" s="621"/>
      <c r="J13" s="624"/>
      <c r="K13" s="625"/>
      <c r="L13" s="612"/>
      <c r="M13" s="612"/>
      <c r="N13" s="612"/>
      <c r="O13" s="612"/>
      <c r="P13" s="612"/>
      <c r="Q13" s="612"/>
      <c r="R13" s="612"/>
      <c r="S13" s="612"/>
      <c r="T13" s="612"/>
      <c r="U13" s="612"/>
      <c r="V13" s="612"/>
      <c r="W13" s="612"/>
      <c r="X13" s="612"/>
      <c r="Y13" s="612"/>
      <c r="Z13" s="612"/>
      <c r="AA13" s="612"/>
      <c r="AB13" s="612"/>
      <c r="AC13" s="612"/>
      <c r="AD13" s="612"/>
      <c r="AE13" s="612"/>
      <c r="AF13" s="612"/>
      <c r="AG13" s="612"/>
      <c r="AH13" s="612"/>
      <c r="AI13" s="612"/>
      <c r="AJ13" s="612"/>
      <c r="AK13" s="619"/>
      <c r="AL13" s="619"/>
      <c r="AM13" s="626"/>
      <c r="AN13" s="614"/>
      <c r="AR13" s="92"/>
      <c r="AS13" s="623"/>
      <c r="AT13" s="623"/>
      <c r="AU13" s="623"/>
    </row>
    <row r="14" spans="1:47" ht="13.5">
      <c r="A14" s="614"/>
      <c r="B14" s="618"/>
      <c r="C14" s="619"/>
      <c r="D14" s="612"/>
      <c r="E14" s="612"/>
      <c r="F14" s="612"/>
      <c r="G14" s="612"/>
      <c r="H14" s="612"/>
      <c r="I14" s="612"/>
      <c r="J14" s="620"/>
      <c r="K14" s="612"/>
      <c r="L14" s="627"/>
      <c r="M14" s="627"/>
      <c r="N14" s="627"/>
      <c r="O14" s="611" t="s">
        <v>0</v>
      </c>
      <c r="P14" s="627"/>
      <c r="Q14" s="1423"/>
      <c r="R14" s="1423"/>
      <c r="S14" s="1423"/>
      <c r="T14" s="1423"/>
      <c r="U14" s="1423"/>
      <c r="V14" s="1423"/>
      <c r="W14" s="1423"/>
      <c r="X14" s="1423"/>
      <c r="Y14" s="1423"/>
      <c r="Z14" s="1423"/>
      <c r="AA14" s="1423"/>
      <c r="AB14" s="1423"/>
      <c r="AC14" s="1423"/>
      <c r="AD14" s="1423"/>
      <c r="AE14" s="1423"/>
      <c r="AF14" s="627"/>
      <c r="AG14" s="627"/>
      <c r="AH14" s="612"/>
      <c r="AI14" s="612"/>
      <c r="AJ14" s="612"/>
      <c r="AK14" s="619"/>
      <c r="AL14" s="619"/>
      <c r="AM14" s="622"/>
      <c r="AN14" s="614"/>
      <c r="AR14" s="92"/>
      <c r="AS14" s="623"/>
      <c r="AT14" s="623"/>
      <c r="AU14" s="623"/>
    </row>
    <row r="15" spans="1:47">
      <c r="A15" s="614"/>
      <c r="B15" s="618"/>
      <c r="C15" s="619"/>
      <c r="D15" s="612"/>
      <c r="E15" s="612"/>
      <c r="F15" s="612"/>
      <c r="G15" s="612"/>
      <c r="H15" s="612"/>
      <c r="I15" s="621"/>
      <c r="J15" s="624"/>
      <c r="K15" s="621"/>
      <c r="L15" s="621"/>
      <c r="M15" s="621"/>
      <c r="N15" s="621"/>
      <c r="O15" s="628"/>
      <c r="P15" s="629"/>
      <c r="Q15" s="629"/>
      <c r="R15" s="629"/>
      <c r="S15" s="629"/>
      <c r="T15" s="629"/>
      <c r="U15" s="629"/>
      <c r="V15" s="629"/>
      <c r="W15" s="629"/>
      <c r="X15" s="629"/>
      <c r="Y15" s="629"/>
      <c r="Z15" s="629"/>
      <c r="AA15" s="619"/>
      <c r="AB15" s="619"/>
      <c r="AC15" s="619"/>
      <c r="AD15" s="619"/>
      <c r="AE15" s="619"/>
      <c r="AF15" s="619"/>
      <c r="AG15" s="619"/>
      <c r="AH15" s="612"/>
      <c r="AI15" s="612"/>
      <c r="AJ15" s="612"/>
      <c r="AK15" s="619"/>
      <c r="AL15" s="619"/>
      <c r="AM15" s="622"/>
      <c r="AN15" s="614"/>
    </row>
    <row r="16" spans="1:47">
      <c r="A16" s="614"/>
      <c r="B16" s="618"/>
      <c r="C16" s="619"/>
      <c r="D16" s="43"/>
      <c r="E16" s="43"/>
      <c r="F16" s="43"/>
      <c r="G16" s="43"/>
      <c r="H16" s="43"/>
      <c r="I16" s="43"/>
      <c r="J16" s="624"/>
      <c r="K16" s="630"/>
      <c r="L16" s="631"/>
      <c r="M16" s="631"/>
      <c r="N16" s="631"/>
      <c r="O16" s="611" t="s">
        <v>1</v>
      </c>
      <c r="P16" s="632"/>
      <c r="Q16" s="1423"/>
      <c r="R16" s="1423"/>
      <c r="S16" s="1423"/>
      <c r="T16" s="1423"/>
      <c r="U16" s="1423"/>
      <c r="V16" s="1423"/>
      <c r="W16" s="1423"/>
      <c r="X16" s="1423"/>
      <c r="Y16" s="1423"/>
      <c r="Z16" s="1423"/>
      <c r="AA16" s="1423"/>
      <c r="AB16" s="1423"/>
      <c r="AC16" s="1423"/>
      <c r="AD16" s="1423"/>
      <c r="AE16" s="1423"/>
      <c r="AF16" s="627"/>
      <c r="AG16" s="627"/>
      <c r="AH16" s="612"/>
      <c r="AI16" s="612"/>
      <c r="AJ16" s="612"/>
      <c r="AK16" s="619"/>
      <c r="AL16" s="619"/>
      <c r="AM16" s="622"/>
      <c r="AN16" s="614"/>
    </row>
    <row r="17" spans="1:40">
      <c r="A17" s="614"/>
      <c r="B17" s="618"/>
      <c r="C17" s="619"/>
      <c r="D17" s="612"/>
      <c r="E17" s="612"/>
      <c r="F17" s="612"/>
      <c r="G17" s="612"/>
      <c r="H17" s="612"/>
      <c r="I17" s="621"/>
      <c r="J17" s="624"/>
      <c r="K17" s="621"/>
      <c r="L17" s="619"/>
      <c r="M17" s="619"/>
      <c r="N17" s="619"/>
      <c r="O17" s="633"/>
      <c r="P17" s="619"/>
      <c r="Q17" s="619"/>
      <c r="R17" s="619"/>
      <c r="S17" s="619"/>
      <c r="T17" s="619"/>
      <c r="U17" s="619"/>
      <c r="V17" s="619"/>
      <c r="W17" s="619"/>
      <c r="X17" s="619"/>
      <c r="Y17" s="619"/>
      <c r="Z17" s="619"/>
      <c r="AA17" s="619"/>
      <c r="AB17" s="619"/>
      <c r="AC17" s="619"/>
      <c r="AD17" s="619"/>
      <c r="AE17" s="619"/>
      <c r="AF17" s="619"/>
      <c r="AG17" s="619"/>
      <c r="AH17" s="612"/>
      <c r="AI17" s="612"/>
      <c r="AJ17" s="612"/>
      <c r="AK17" s="619"/>
      <c r="AL17" s="619"/>
      <c r="AM17" s="622"/>
      <c r="AN17" s="614"/>
    </row>
    <row r="18" spans="1:40">
      <c r="A18" s="614"/>
      <c r="B18" s="618"/>
      <c r="C18" s="619"/>
      <c r="D18" s="43"/>
      <c r="E18" s="43"/>
      <c r="F18" s="43"/>
      <c r="G18" s="43"/>
      <c r="H18" s="43"/>
      <c r="I18" s="43"/>
      <c r="J18" s="624"/>
      <c r="K18" s="630"/>
      <c r="L18" s="627"/>
      <c r="M18" s="627"/>
      <c r="N18" s="627"/>
      <c r="O18" s="611" t="s">
        <v>2</v>
      </c>
      <c r="P18" s="627"/>
      <c r="Q18" s="1423"/>
      <c r="R18" s="1423"/>
      <c r="S18" s="1423"/>
      <c r="T18" s="1423"/>
      <c r="U18" s="1423"/>
      <c r="V18" s="1423"/>
      <c r="W18" s="1423"/>
      <c r="X18" s="1423"/>
      <c r="Y18" s="1423"/>
      <c r="Z18" s="1423"/>
      <c r="AA18" s="1423"/>
      <c r="AB18" s="1423"/>
      <c r="AC18" s="1423"/>
      <c r="AD18" s="1423"/>
      <c r="AE18" s="1423"/>
      <c r="AF18" s="627"/>
      <c r="AG18" s="627"/>
      <c r="AH18" s="612"/>
      <c r="AI18" s="612"/>
      <c r="AJ18" s="612"/>
      <c r="AK18" s="619"/>
      <c r="AL18" s="619"/>
      <c r="AM18" s="622"/>
      <c r="AN18" s="614"/>
    </row>
    <row r="19" spans="1:40">
      <c r="A19" s="614"/>
      <c r="B19" s="634"/>
      <c r="C19" s="630"/>
      <c r="D19" s="612"/>
      <c r="E19" s="612"/>
      <c r="F19" s="612"/>
      <c r="G19" s="612"/>
      <c r="H19" s="612"/>
      <c r="I19" s="621"/>
      <c r="J19" s="624"/>
      <c r="K19" s="621"/>
      <c r="L19" s="619"/>
      <c r="M19" s="619"/>
      <c r="N19" s="619"/>
      <c r="O19" s="633"/>
      <c r="P19" s="619"/>
      <c r="Q19" s="619"/>
      <c r="R19" s="619"/>
      <c r="S19" s="619"/>
      <c r="T19" s="619"/>
      <c r="U19" s="619"/>
      <c r="V19" s="619"/>
      <c r="W19" s="619"/>
      <c r="X19" s="619"/>
      <c r="Y19" s="619"/>
      <c r="Z19" s="619"/>
      <c r="AA19" s="619"/>
      <c r="AB19" s="619"/>
      <c r="AC19" s="619"/>
      <c r="AD19" s="619"/>
      <c r="AE19" s="619"/>
      <c r="AF19" s="619"/>
      <c r="AG19" s="619"/>
      <c r="AH19" s="612"/>
      <c r="AI19" s="612"/>
      <c r="AJ19" s="612"/>
      <c r="AK19" s="619"/>
      <c r="AL19" s="619"/>
      <c r="AM19" s="622"/>
      <c r="AN19" s="614"/>
    </row>
    <row r="20" spans="1:40">
      <c r="A20" s="614"/>
      <c r="B20" s="634"/>
      <c r="C20" s="630"/>
      <c r="D20" s="43"/>
      <c r="E20" s="43"/>
      <c r="F20" s="43"/>
      <c r="G20" s="43"/>
      <c r="H20" s="43"/>
      <c r="I20" s="43"/>
      <c r="J20" s="43"/>
      <c r="K20" s="630"/>
      <c r="L20" s="627"/>
      <c r="M20" s="627"/>
      <c r="N20" s="627"/>
      <c r="O20" s="611" t="s">
        <v>3</v>
      </c>
      <c r="P20" s="627"/>
      <c r="Q20" s="1423"/>
      <c r="R20" s="1423"/>
      <c r="S20" s="1423"/>
      <c r="T20" s="1423"/>
      <c r="U20" s="1423"/>
      <c r="V20" s="1423"/>
      <c r="W20" s="1423"/>
      <c r="X20" s="1423"/>
      <c r="Y20" s="1423"/>
      <c r="Z20" s="1423"/>
      <c r="AA20" s="1423"/>
      <c r="AB20" s="1423"/>
      <c r="AC20" s="1423"/>
      <c r="AD20" s="1423"/>
      <c r="AE20" s="1423"/>
      <c r="AF20" s="627"/>
      <c r="AG20" s="627"/>
      <c r="AH20" s="612"/>
      <c r="AI20" s="612"/>
      <c r="AJ20" s="612"/>
      <c r="AK20" s="619"/>
      <c r="AL20" s="619"/>
      <c r="AM20" s="622"/>
      <c r="AN20" s="614"/>
    </row>
    <row r="21" spans="1:40">
      <c r="A21" s="614"/>
      <c r="B21" s="634"/>
      <c r="C21" s="630"/>
      <c r="D21" s="612"/>
      <c r="E21" s="612"/>
      <c r="F21" s="612"/>
      <c r="G21" s="612"/>
      <c r="H21" s="612"/>
      <c r="I21" s="621"/>
      <c r="J21" s="624"/>
      <c r="K21" s="621"/>
      <c r="L21" s="619"/>
      <c r="M21" s="619"/>
      <c r="N21" s="619"/>
      <c r="AF21" s="619"/>
      <c r="AG21" s="619"/>
      <c r="AH21" s="612"/>
      <c r="AI21" s="612"/>
      <c r="AJ21" s="612"/>
      <c r="AK21" s="619"/>
      <c r="AL21" s="619"/>
      <c r="AM21" s="622"/>
      <c r="AN21" s="614"/>
    </row>
    <row r="22" spans="1:40">
      <c r="A22" s="614"/>
      <c r="B22" s="634"/>
      <c r="C22" s="630"/>
      <c r="D22" s="612"/>
      <c r="E22" s="43"/>
      <c r="F22" s="43"/>
      <c r="G22" s="43"/>
      <c r="H22" s="43"/>
      <c r="I22" s="43"/>
      <c r="J22" s="43"/>
      <c r="K22" s="621"/>
      <c r="L22" s="627"/>
      <c r="M22" s="627"/>
      <c r="N22" s="627"/>
      <c r="O22" s="611" t="s">
        <v>563</v>
      </c>
      <c r="Q22" s="1423"/>
      <c r="R22" s="1423"/>
      <c r="S22" s="1423"/>
      <c r="T22" s="1423"/>
      <c r="U22" s="1423"/>
      <c r="V22" s="1423"/>
      <c r="W22" s="1423"/>
      <c r="X22" s="1423"/>
      <c r="Y22" s="1423"/>
      <c r="Z22" s="1423"/>
      <c r="AA22" s="1423"/>
      <c r="AB22" s="1423"/>
      <c r="AC22" s="1423"/>
      <c r="AD22" s="1423"/>
      <c r="AE22" s="1423"/>
      <c r="AF22" s="627"/>
      <c r="AG22" s="627"/>
      <c r="AH22" s="612"/>
      <c r="AI22" s="612"/>
      <c r="AJ22" s="612"/>
      <c r="AK22" s="619"/>
      <c r="AL22" s="619"/>
      <c r="AM22" s="622"/>
      <c r="AN22" s="614"/>
    </row>
    <row r="23" spans="1:40">
      <c r="A23" s="614"/>
      <c r="B23" s="634"/>
      <c r="C23" s="630"/>
      <c r="D23" s="612"/>
      <c r="E23" s="612"/>
      <c r="F23" s="612"/>
      <c r="G23" s="612"/>
      <c r="H23" s="612"/>
      <c r="I23" s="621"/>
      <c r="J23" s="624"/>
      <c r="K23" s="630"/>
      <c r="L23" s="619"/>
      <c r="M23" s="619"/>
      <c r="N23" s="619"/>
      <c r="O23" s="633"/>
      <c r="P23" s="619"/>
      <c r="Q23" s="619"/>
      <c r="R23" s="619"/>
      <c r="S23" s="619"/>
      <c r="T23" s="619"/>
      <c r="U23" s="619"/>
      <c r="V23" s="619"/>
      <c r="W23" s="619"/>
      <c r="X23" s="619"/>
      <c r="Y23" s="619"/>
      <c r="Z23" s="619"/>
      <c r="AA23" s="619"/>
      <c r="AB23" s="619"/>
      <c r="AC23" s="619"/>
      <c r="AD23" s="619"/>
      <c r="AE23" s="619"/>
      <c r="AF23" s="619"/>
      <c r="AG23" s="619"/>
      <c r="AH23" s="612"/>
      <c r="AI23" s="612"/>
      <c r="AJ23" s="612"/>
      <c r="AK23" s="619"/>
      <c r="AL23" s="619"/>
      <c r="AM23" s="622"/>
      <c r="AN23" s="614"/>
    </row>
    <row r="24" spans="1:40">
      <c r="A24" s="614"/>
      <c r="B24" s="634"/>
      <c r="C24" s="630"/>
      <c r="D24" s="612"/>
      <c r="E24" s="43"/>
      <c r="F24" s="43"/>
      <c r="G24" s="43"/>
      <c r="H24" s="43"/>
      <c r="I24" s="43"/>
      <c r="J24" s="624"/>
      <c r="K24" s="630"/>
      <c r="L24" s="627"/>
      <c r="M24" s="627"/>
      <c r="N24" s="627"/>
      <c r="O24" s="582" t="s">
        <v>398</v>
      </c>
      <c r="P24" s="627"/>
      <c r="Q24" s="1423"/>
      <c r="R24" s="1423"/>
      <c r="S24" s="1423"/>
      <c r="T24" s="1423"/>
      <c r="U24" s="1423"/>
      <c r="V24" s="1423"/>
      <c r="W24" s="1423"/>
      <c r="X24" s="635" t="s">
        <v>41</v>
      </c>
      <c r="Y24" s="1423"/>
      <c r="Z24" s="1423"/>
      <c r="AA24" s="1423"/>
      <c r="AB24" s="1423"/>
      <c r="AC24" s="1423"/>
      <c r="AD24" s="1423"/>
      <c r="AE24" s="1423"/>
      <c r="AF24" s="627"/>
      <c r="AG24" s="627"/>
      <c r="AH24" s="612"/>
      <c r="AI24" s="612"/>
      <c r="AJ24" s="612"/>
      <c r="AK24" s="619"/>
      <c r="AL24" s="619"/>
      <c r="AM24" s="622"/>
      <c r="AN24" s="614"/>
    </row>
    <row r="25" spans="1:40">
      <c r="A25" s="614"/>
      <c r="B25" s="634"/>
      <c r="C25" s="630"/>
      <c r="D25" s="612"/>
      <c r="E25" s="43"/>
      <c r="F25" s="43"/>
      <c r="G25" s="43"/>
      <c r="H25" s="43"/>
      <c r="I25" s="43"/>
      <c r="J25" s="624"/>
      <c r="K25" s="630"/>
      <c r="L25" s="627"/>
      <c r="M25" s="627"/>
      <c r="N25" s="627"/>
      <c r="O25" s="633"/>
      <c r="P25" s="627"/>
      <c r="Q25" s="632"/>
      <c r="R25" s="632"/>
      <c r="S25" s="632"/>
      <c r="T25" s="632"/>
      <c r="U25" s="632"/>
      <c r="V25" s="632"/>
      <c r="W25" s="632"/>
      <c r="X25" s="632"/>
      <c r="Y25" s="632"/>
      <c r="Z25" s="632"/>
      <c r="AA25" s="632"/>
      <c r="AB25" s="632"/>
      <c r="AC25" s="632"/>
      <c r="AD25" s="632"/>
      <c r="AE25" s="632"/>
      <c r="AF25" s="627"/>
      <c r="AG25" s="627"/>
      <c r="AH25" s="612"/>
      <c r="AI25" s="612"/>
      <c r="AJ25" s="612"/>
      <c r="AK25" s="619"/>
      <c r="AL25" s="619"/>
      <c r="AM25" s="622"/>
      <c r="AN25" s="614"/>
    </row>
    <row r="26" spans="1:40">
      <c r="A26" s="614"/>
      <c r="B26" s="634"/>
      <c r="C26" s="630"/>
      <c r="D26" s="612"/>
      <c r="E26" s="43"/>
      <c r="F26" s="43"/>
      <c r="G26" s="43"/>
      <c r="H26" s="43"/>
      <c r="I26" s="43"/>
      <c r="J26" s="624"/>
      <c r="K26" s="630"/>
      <c r="L26" s="627"/>
      <c r="M26" s="627"/>
      <c r="N26" s="627"/>
      <c r="O26" s="582" t="s">
        <v>397</v>
      </c>
      <c r="P26" s="627"/>
      <c r="Q26" s="1423"/>
      <c r="R26" s="1423"/>
      <c r="S26" s="1423"/>
      <c r="T26" s="1423"/>
      <c r="U26" s="1423"/>
      <c r="V26" s="1423"/>
      <c r="W26" s="1423"/>
      <c r="X26" s="1423"/>
      <c r="Y26" s="1423"/>
      <c r="Z26" s="1423"/>
      <c r="AA26" s="1423"/>
      <c r="AB26" s="1423"/>
      <c r="AC26" s="1423"/>
      <c r="AD26" s="1423"/>
      <c r="AE26" s="1423"/>
      <c r="AF26" s="627"/>
      <c r="AG26" s="627"/>
      <c r="AH26" s="612"/>
      <c r="AI26" s="612"/>
      <c r="AJ26" s="612"/>
      <c r="AK26" s="619"/>
      <c r="AL26" s="619"/>
      <c r="AM26" s="622"/>
      <c r="AN26" s="614"/>
    </row>
    <row r="27" spans="1:40">
      <c r="A27" s="614"/>
      <c r="B27" s="634"/>
      <c r="C27" s="630"/>
      <c r="D27" s="612"/>
      <c r="E27" s="612"/>
      <c r="F27" s="612"/>
      <c r="G27" s="612"/>
      <c r="H27" s="612"/>
      <c r="I27" s="612"/>
      <c r="J27" s="624"/>
      <c r="K27" s="630"/>
      <c r="L27" s="619"/>
      <c r="M27" s="619"/>
      <c r="N27" s="619"/>
      <c r="P27" s="619"/>
      <c r="Q27" s="619"/>
      <c r="R27" s="619"/>
      <c r="S27" s="619"/>
      <c r="T27" s="619"/>
      <c r="U27" s="619"/>
      <c r="V27" s="619"/>
      <c r="W27" s="619"/>
      <c r="X27" s="619"/>
      <c r="Y27" s="619"/>
      <c r="Z27" s="619"/>
      <c r="AA27" s="619"/>
      <c r="AB27" s="619"/>
      <c r="AC27" s="619"/>
      <c r="AD27" s="619"/>
      <c r="AE27" s="619"/>
      <c r="AF27" s="619"/>
      <c r="AG27" s="619"/>
      <c r="AH27" s="612"/>
      <c r="AI27" s="612"/>
      <c r="AJ27" s="612"/>
      <c r="AK27" s="619"/>
      <c r="AL27" s="619"/>
      <c r="AM27" s="622"/>
      <c r="AN27" s="614"/>
    </row>
    <row r="28" spans="1:40" ht="15">
      <c r="A28" s="614"/>
      <c r="B28" s="634"/>
      <c r="C28" s="630"/>
      <c r="D28" s="43"/>
      <c r="E28" s="43"/>
      <c r="F28" s="43"/>
      <c r="G28" s="43"/>
      <c r="H28" s="43"/>
      <c r="I28" s="43"/>
      <c r="J28" s="624"/>
      <c r="K28" s="630"/>
      <c r="L28" s="627"/>
      <c r="M28" s="627"/>
      <c r="N28" s="627"/>
      <c r="O28" s="582" t="s">
        <v>565</v>
      </c>
      <c r="P28" s="627"/>
      <c r="Q28" s="1481" t="s">
        <v>564</v>
      </c>
      <c r="R28" s="1481"/>
      <c r="S28" s="1481"/>
      <c r="T28" s="1481"/>
      <c r="U28" s="1481"/>
      <c r="V28" s="1481"/>
      <c r="W28" s="1481"/>
      <c r="X28" s="1481"/>
      <c r="Y28" s="1481"/>
      <c r="Z28" s="1481"/>
      <c r="AA28" s="1481"/>
      <c r="AB28" s="1481"/>
      <c r="AC28" s="1481"/>
      <c r="AD28" s="1481"/>
      <c r="AE28" s="1481"/>
      <c r="AF28" s="627"/>
      <c r="AG28" s="627"/>
      <c r="AH28" s="612"/>
      <c r="AI28" s="612"/>
      <c r="AJ28" s="612"/>
      <c r="AK28" s="619"/>
      <c r="AL28" s="619"/>
      <c r="AM28" s="622"/>
      <c r="AN28" s="614"/>
    </row>
    <row r="29" spans="1:40">
      <c r="A29" s="622"/>
      <c r="B29" s="634"/>
      <c r="C29" s="630"/>
      <c r="D29" s="612"/>
      <c r="E29" s="612"/>
      <c r="F29" s="612"/>
      <c r="G29" s="612"/>
      <c r="H29" s="612"/>
      <c r="I29" s="612"/>
      <c r="J29" s="624"/>
      <c r="K29" s="630"/>
      <c r="L29" s="627"/>
      <c r="M29" s="627"/>
      <c r="N29" s="627"/>
      <c r="O29" s="627"/>
      <c r="P29" s="627"/>
      <c r="Q29" s="627"/>
      <c r="R29" s="627"/>
      <c r="S29" s="627"/>
      <c r="T29" s="627"/>
      <c r="U29" s="627"/>
      <c r="V29" s="627"/>
      <c r="W29" s="627"/>
      <c r="X29" s="627"/>
      <c r="Y29" s="627"/>
      <c r="Z29" s="627"/>
      <c r="AA29" s="627"/>
      <c r="AB29" s="627"/>
      <c r="AC29" s="627"/>
      <c r="AD29" s="627"/>
      <c r="AE29" s="627"/>
      <c r="AF29" s="627"/>
      <c r="AG29" s="627"/>
      <c r="AH29" s="627"/>
      <c r="AI29" s="627"/>
      <c r="AJ29" s="627"/>
      <c r="AK29" s="619"/>
      <c r="AL29" s="619"/>
      <c r="AM29" s="622"/>
      <c r="AN29" s="614"/>
    </row>
    <row r="30" spans="1:40">
      <c r="A30" s="622"/>
      <c r="B30" s="634"/>
      <c r="C30" s="630"/>
      <c r="D30" s="627"/>
      <c r="E30" s="627"/>
      <c r="F30" s="627"/>
      <c r="G30" s="627"/>
      <c r="H30" s="627"/>
      <c r="I30" s="627"/>
      <c r="J30" s="627"/>
      <c r="L30" s="627"/>
      <c r="M30" s="627"/>
      <c r="W30" s="627"/>
      <c r="X30" s="627"/>
      <c r="Y30" s="627"/>
      <c r="Z30" s="627"/>
      <c r="AA30" s="627"/>
      <c r="AB30" s="627"/>
      <c r="AC30" s="627"/>
      <c r="AD30" s="627"/>
      <c r="AE30" s="627"/>
      <c r="AF30" s="627"/>
      <c r="AG30" s="627"/>
      <c r="AH30" s="627"/>
      <c r="AI30" s="627"/>
      <c r="AJ30" s="627"/>
      <c r="AK30" s="619"/>
      <c r="AL30" s="619"/>
      <c r="AM30" s="622"/>
      <c r="AN30" s="614"/>
    </row>
    <row r="31" spans="1:40">
      <c r="A31" s="622"/>
      <c r="B31" s="634"/>
      <c r="C31" s="630"/>
      <c r="D31" s="627"/>
      <c r="E31" s="627"/>
      <c r="F31" s="627"/>
      <c r="G31" s="627"/>
      <c r="H31" s="627"/>
      <c r="I31" s="627"/>
      <c r="J31" s="627"/>
      <c r="K31" s="627"/>
      <c r="L31" s="627"/>
      <c r="M31" s="627"/>
      <c r="W31" s="627"/>
      <c r="X31" s="627"/>
      <c r="Y31" s="627"/>
      <c r="Z31" s="627"/>
      <c r="AA31" s="627"/>
      <c r="AB31" s="627"/>
      <c r="AC31" s="627"/>
      <c r="AD31" s="627"/>
      <c r="AE31" s="627"/>
      <c r="AF31" s="627"/>
      <c r="AG31" s="627"/>
      <c r="AH31" s="627"/>
      <c r="AI31" s="627"/>
      <c r="AJ31" s="627"/>
      <c r="AK31" s="619"/>
      <c r="AL31" s="619"/>
      <c r="AM31" s="622"/>
      <c r="AN31" s="614"/>
    </row>
    <row r="32" spans="1:40">
      <c r="A32" s="622"/>
      <c r="B32" s="634"/>
      <c r="C32" s="630"/>
      <c r="D32" s="627"/>
      <c r="E32" s="627"/>
      <c r="F32" s="627"/>
      <c r="G32" s="627"/>
      <c r="H32" s="627"/>
      <c r="I32" s="627"/>
      <c r="J32" s="627"/>
      <c r="L32" s="627"/>
      <c r="M32" s="627"/>
      <c r="W32" s="627"/>
      <c r="X32" s="627"/>
      <c r="Y32" s="627"/>
      <c r="Z32" s="627"/>
      <c r="AA32" s="627"/>
      <c r="AB32" s="627"/>
      <c r="AC32" s="627"/>
      <c r="AD32" s="627"/>
      <c r="AE32" s="627"/>
      <c r="AF32" s="627"/>
      <c r="AG32" s="627"/>
      <c r="AH32" s="627"/>
      <c r="AI32" s="627"/>
      <c r="AJ32" s="627"/>
      <c r="AK32" s="619"/>
      <c r="AL32" s="619"/>
      <c r="AM32" s="622"/>
      <c r="AN32" s="614"/>
    </row>
    <row r="33" spans="1:40">
      <c r="A33" s="622"/>
      <c r="B33" s="634"/>
      <c r="C33" s="630"/>
      <c r="D33" s="614"/>
      <c r="E33" s="619"/>
      <c r="F33" s="614"/>
      <c r="G33" s="614"/>
      <c r="H33" s="614"/>
      <c r="I33" s="614"/>
      <c r="J33" s="614"/>
      <c r="K33" s="614"/>
      <c r="L33" s="614"/>
      <c r="M33" s="614"/>
      <c r="W33" s="614"/>
      <c r="X33" s="614"/>
      <c r="Y33" s="614"/>
      <c r="Z33" s="614"/>
      <c r="AA33" s="614"/>
      <c r="AB33" s="614"/>
      <c r="AC33" s="614"/>
      <c r="AD33" s="614"/>
      <c r="AE33" s="614"/>
      <c r="AF33" s="614"/>
      <c r="AG33" s="614"/>
      <c r="AH33" s="614"/>
      <c r="AI33" s="614"/>
      <c r="AJ33" s="614"/>
      <c r="AK33" s="614"/>
      <c r="AL33" s="614"/>
      <c r="AM33" s="622"/>
      <c r="AN33" s="614"/>
    </row>
    <row r="34" spans="1:40">
      <c r="A34" s="622"/>
      <c r="B34" s="634"/>
      <c r="C34" s="630"/>
      <c r="D34" s="614"/>
      <c r="E34" s="614"/>
      <c r="F34" s="614"/>
      <c r="G34" s="614"/>
      <c r="H34" s="614"/>
      <c r="I34" s="614"/>
      <c r="J34" s="614"/>
      <c r="L34" s="614"/>
      <c r="M34" s="614"/>
      <c r="W34" s="614"/>
      <c r="X34" s="614"/>
      <c r="Y34" s="614"/>
      <c r="Z34" s="614"/>
      <c r="AA34" s="614"/>
      <c r="AB34" s="614"/>
      <c r="AC34" s="614"/>
      <c r="AD34" s="614"/>
      <c r="AE34" s="614"/>
      <c r="AF34" s="614"/>
      <c r="AG34" s="614"/>
      <c r="AH34" s="614"/>
      <c r="AI34" s="614"/>
      <c r="AJ34" s="614"/>
      <c r="AK34" s="614"/>
      <c r="AL34" s="614"/>
      <c r="AM34" s="622"/>
      <c r="AN34" s="614"/>
    </row>
    <row r="35" spans="1:40">
      <c r="A35" s="622"/>
      <c r="B35" s="634"/>
      <c r="C35" s="630"/>
      <c r="D35" s="614"/>
      <c r="E35" s="614"/>
      <c r="F35" s="614"/>
      <c r="G35" s="614"/>
      <c r="H35" s="614"/>
      <c r="I35" s="614"/>
      <c r="J35" s="636"/>
      <c r="K35" s="637"/>
      <c r="L35" s="1406"/>
      <c r="M35" s="1406"/>
      <c r="N35" s="1406"/>
      <c r="O35" s="1406"/>
      <c r="P35" s="1406"/>
      <c r="Q35" s="1406"/>
      <c r="R35" s="1406"/>
      <c r="S35" s="1406"/>
      <c r="T35" s="1406"/>
      <c r="U35" s="1406"/>
      <c r="V35" s="1406"/>
      <c r="W35" s="1406"/>
      <c r="X35" s="1406"/>
      <c r="Y35" s="1406"/>
      <c r="Z35" s="1406"/>
      <c r="AA35" s="1406"/>
      <c r="AB35" s="1406"/>
      <c r="AC35" s="1406"/>
      <c r="AD35" s="1406"/>
      <c r="AE35" s="1406"/>
      <c r="AF35" s="1406"/>
      <c r="AG35" s="1406"/>
      <c r="AH35" s="1406"/>
      <c r="AI35" s="614"/>
      <c r="AJ35" s="614"/>
      <c r="AK35" s="614"/>
      <c r="AL35" s="614"/>
      <c r="AM35" s="622"/>
      <c r="AN35" s="614"/>
    </row>
    <row r="36" spans="1:40">
      <c r="A36" s="622"/>
      <c r="B36" s="634"/>
      <c r="C36" s="630"/>
      <c r="D36" s="614"/>
      <c r="F36" s="614"/>
      <c r="G36" s="614"/>
      <c r="H36" s="614"/>
      <c r="I36" s="614"/>
      <c r="J36" s="619"/>
      <c r="K36" s="619"/>
      <c r="L36" s="1424"/>
      <c r="M36" s="1424"/>
      <c r="N36" s="1424"/>
      <c r="O36" s="1424"/>
      <c r="P36" s="1424"/>
      <c r="Q36" s="1424"/>
      <c r="R36" s="1424"/>
      <c r="S36" s="1424"/>
      <c r="T36" s="1424"/>
      <c r="U36" s="1424"/>
      <c r="V36" s="1424"/>
      <c r="W36" s="1424"/>
      <c r="X36" s="1424"/>
      <c r="Y36" s="1424"/>
      <c r="Z36" s="1424"/>
      <c r="AA36" s="1424"/>
      <c r="AB36" s="1424"/>
      <c r="AC36" s="1424"/>
      <c r="AD36" s="1424"/>
      <c r="AE36" s="1424"/>
      <c r="AF36" s="1424"/>
      <c r="AG36" s="1424"/>
      <c r="AH36" s="1424"/>
      <c r="AI36" s="614"/>
      <c r="AJ36" s="614"/>
      <c r="AK36" s="614"/>
      <c r="AL36" s="614"/>
      <c r="AM36" s="622"/>
      <c r="AN36" s="614"/>
    </row>
    <row r="37" spans="1:40">
      <c r="A37" s="622"/>
      <c r="B37" s="618"/>
      <c r="C37" s="619"/>
      <c r="D37" s="619"/>
      <c r="E37" s="614"/>
      <c r="F37" s="619"/>
      <c r="G37" s="619"/>
      <c r="H37" s="619"/>
      <c r="I37" s="619"/>
      <c r="J37" s="619"/>
      <c r="K37" s="619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619"/>
      <c r="AJ37" s="619"/>
      <c r="AK37" s="619"/>
      <c r="AL37" s="619"/>
      <c r="AM37" s="622"/>
      <c r="AN37" s="614"/>
    </row>
    <row r="38" spans="1:40">
      <c r="A38" s="622"/>
      <c r="B38" s="638"/>
      <c r="C38" s="621"/>
      <c r="D38" s="621"/>
      <c r="E38" s="619"/>
      <c r="F38" s="621"/>
      <c r="G38" s="621"/>
      <c r="H38" s="621"/>
      <c r="I38" s="621"/>
      <c r="J38" s="619"/>
      <c r="K38" s="619"/>
      <c r="L38" s="1425" t="s">
        <v>1318</v>
      </c>
      <c r="M38" s="1423"/>
      <c r="N38" s="1423"/>
      <c r="O38" s="1423"/>
      <c r="P38" s="1423"/>
      <c r="Q38" s="1423"/>
      <c r="R38" s="1423"/>
      <c r="S38" s="1423"/>
      <c r="T38" s="1423"/>
      <c r="U38" s="1423"/>
      <c r="V38" s="1423"/>
      <c r="W38" s="1423"/>
      <c r="X38" s="1423"/>
      <c r="Y38" s="1423"/>
      <c r="Z38" s="1423"/>
      <c r="AA38" s="1423"/>
      <c r="AB38" s="1423"/>
      <c r="AC38" s="1423"/>
      <c r="AD38" s="1423"/>
      <c r="AE38" s="1423"/>
      <c r="AF38" s="1423"/>
      <c r="AG38" s="1423"/>
      <c r="AH38" s="1423"/>
      <c r="AI38" s="619"/>
      <c r="AJ38" s="619"/>
      <c r="AK38" s="619"/>
      <c r="AL38" s="619"/>
      <c r="AM38" s="622"/>
      <c r="AN38" s="614"/>
    </row>
    <row r="39" spans="1:40">
      <c r="A39" s="622"/>
      <c r="B39" s="638"/>
      <c r="C39" s="621"/>
      <c r="D39" s="621"/>
      <c r="E39" s="621"/>
      <c r="F39" s="621"/>
      <c r="G39" s="621"/>
      <c r="H39" s="621"/>
      <c r="I39" s="621"/>
      <c r="J39" s="619"/>
      <c r="K39" s="619"/>
      <c r="L39" s="1476" t="s">
        <v>1319</v>
      </c>
      <c r="M39" s="1476"/>
      <c r="N39" s="1476"/>
      <c r="O39" s="1476"/>
      <c r="P39" s="1476"/>
      <c r="Q39" s="1476"/>
      <c r="R39" s="1476"/>
      <c r="S39" s="1476"/>
      <c r="T39" s="1476"/>
      <c r="U39" s="1476"/>
      <c r="V39" s="1476"/>
      <c r="W39" s="1476"/>
      <c r="X39" s="1476"/>
      <c r="Y39" s="1476"/>
      <c r="Z39" s="1476"/>
      <c r="AA39" s="1476"/>
      <c r="AB39" s="1476"/>
      <c r="AC39" s="1476"/>
      <c r="AD39" s="1476"/>
      <c r="AE39" s="1476"/>
      <c r="AF39" s="1476"/>
      <c r="AG39" s="1476"/>
      <c r="AH39" s="1476"/>
      <c r="AI39" s="619"/>
      <c r="AJ39" s="619"/>
      <c r="AK39" s="619"/>
      <c r="AL39" s="619"/>
      <c r="AM39" s="622"/>
      <c r="AN39" s="614"/>
    </row>
    <row r="40" spans="1:40">
      <c r="A40" s="622"/>
      <c r="B40" s="618"/>
      <c r="C40" s="619"/>
      <c r="D40" s="619"/>
      <c r="E40" s="619"/>
      <c r="F40" s="619"/>
      <c r="G40" s="619"/>
      <c r="H40" s="619"/>
      <c r="I40" s="619"/>
      <c r="J40" s="619"/>
      <c r="K40" s="619"/>
      <c r="L40" s="1476" t="s">
        <v>1253</v>
      </c>
      <c r="M40" s="1476"/>
      <c r="N40" s="1476"/>
      <c r="O40" s="1476"/>
      <c r="P40" s="1476"/>
      <c r="Q40" s="1476"/>
      <c r="R40" s="1476"/>
      <c r="S40" s="1476"/>
      <c r="T40" s="1476"/>
      <c r="U40" s="1476"/>
      <c r="V40" s="1476"/>
      <c r="W40" s="1476"/>
      <c r="X40" s="1476"/>
      <c r="Y40" s="1476"/>
      <c r="Z40" s="1476"/>
      <c r="AA40" s="1476"/>
      <c r="AB40" s="1476"/>
      <c r="AC40" s="1476"/>
      <c r="AD40" s="1476"/>
      <c r="AE40" s="1476"/>
      <c r="AF40" s="1476"/>
      <c r="AG40" s="1476"/>
      <c r="AH40" s="1476"/>
      <c r="AI40" s="627"/>
      <c r="AJ40" s="627"/>
      <c r="AK40" s="627"/>
      <c r="AL40" s="627"/>
      <c r="AM40" s="622"/>
      <c r="AN40" s="614"/>
    </row>
    <row r="41" spans="1:40">
      <c r="A41" s="622"/>
      <c r="B41" s="638"/>
      <c r="C41" s="621"/>
      <c r="D41" s="621"/>
      <c r="E41" s="621"/>
      <c r="F41" s="621"/>
      <c r="G41" s="621"/>
      <c r="H41" s="621"/>
      <c r="I41" s="621"/>
      <c r="J41" s="111"/>
      <c r="K41" s="111"/>
      <c r="L41" s="1476" t="s">
        <v>1254</v>
      </c>
      <c r="M41" s="1476"/>
      <c r="N41" s="1476"/>
      <c r="O41" s="1476"/>
      <c r="P41" s="1476"/>
      <c r="Q41" s="1476"/>
      <c r="R41" s="1476"/>
      <c r="S41" s="1476"/>
      <c r="T41" s="1476"/>
      <c r="U41" s="1476"/>
      <c r="V41" s="1476"/>
      <c r="W41" s="1476"/>
      <c r="X41" s="1476"/>
      <c r="Y41" s="1476"/>
      <c r="Z41" s="1476"/>
      <c r="AA41" s="1476"/>
      <c r="AB41" s="1476"/>
      <c r="AC41" s="1476"/>
      <c r="AD41" s="1476"/>
      <c r="AE41" s="1476"/>
      <c r="AF41" s="1476"/>
      <c r="AG41" s="1476"/>
      <c r="AH41" s="1476"/>
      <c r="AI41" s="631"/>
      <c r="AJ41" s="631"/>
      <c r="AK41" s="627"/>
      <c r="AL41" s="627"/>
      <c r="AM41" s="622"/>
      <c r="AN41" s="614"/>
    </row>
    <row r="42" spans="1:40">
      <c r="A42" s="622"/>
      <c r="B42" s="618"/>
      <c r="C42" s="619"/>
      <c r="D42" s="619"/>
      <c r="E42" s="619"/>
      <c r="F42" s="619"/>
      <c r="G42" s="619"/>
      <c r="H42" s="619"/>
      <c r="I42" s="612"/>
      <c r="J42" s="111"/>
      <c r="K42" s="111"/>
      <c r="L42" s="1476" t="s">
        <v>1255</v>
      </c>
      <c r="M42" s="1476"/>
      <c r="N42" s="1476"/>
      <c r="O42" s="1476"/>
      <c r="P42" s="1476"/>
      <c r="Q42" s="1476"/>
      <c r="R42" s="1476"/>
      <c r="S42" s="1476"/>
      <c r="T42" s="1476"/>
      <c r="U42" s="1476"/>
      <c r="V42" s="1476"/>
      <c r="W42" s="1476"/>
      <c r="X42" s="1476"/>
      <c r="Y42" s="1476"/>
      <c r="Z42" s="1476"/>
      <c r="AA42" s="1476"/>
      <c r="AB42" s="1476"/>
      <c r="AC42" s="1476"/>
      <c r="AD42" s="1476"/>
      <c r="AE42" s="1476"/>
      <c r="AF42" s="1476"/>
      <c r="AG42" s="1476"/>
      <c r="AH42" s="1476"/>
      <c r="AI42" s="627"/>
      <c r="AJ42" s="627"/>
      <c r="AK42" s="612"/>
      <c r="AL42" s="612"/>
      <c r="AM42" s="622"/>
      <c r="AN42" s="614"/>
    </row>
    <row r="43" spans="1:40">
      <c r="A43" s="622"/>
      <c r="B43" s="618"/>
      <c r="C43" s="619"/>
      <c r="D43" s="619"/>
      <c r="E43" s="619"/>
      <c r="F43" s="619"/>
      <c r="G43" s="619"/>
      <c r="H43" s="619"/>
      <c r="I43" s="619"/>
      <c r="J43" s="111"/>
      <c r="K43" s="111"/>
      <c r="L43" s="1480" t="s">
        <v>1256</v>
      </c>
      <c r="M43" s="1480"/>
      <c r="N43" s="1480"/>
      <c r="O43" s="1480"/>
      <c r="P43" s="1480"/>
      <c r="Q43" s="1480"/>
      <c r="R43" s="1480"/>
      <c r="S43" s="1480"/>
      <c r="T43" s="1480"/>
      <c r="U43" s="1480"/>
      <c r="V43" s="1480"/>
      <c r="W43" s="1480"/>
      <c r="X43" s="1480"/>
      <c r="Y43" s="1480"/>
      <c r="Z43" s="1480"/>
      <c r="AA43" s="1480"/>
      <c r="AB43" s="1480"/>
      <c r="AC43" s="1480"/>
      <c r="AD43" s="1480"/>
      <c r="AE43" s="1480"/>
      <c r="AF43" s="1480"/>
      <c r="AG43" s="1480"/>
      <c r="AH43" s="1480"/>
      <c r="AI43" s="627"/>
      <c r="AJ43" s="627"/>
      <c r="AK43" s="612"/>
      <c r="AL43" s="612"/>
      <c r="AM43" s="622"/>
      <c r="AN43" s="614"/>
    </row>
    <row r="44" spans="1:40">
      <c r="A44" s="622"/>
      <c r="B44" s="618"/>
      <c r="C44" s="619"/>
      <c r="D44" s="619"/>
      <c r="E44" s="619"/>
      <c r="F44" s="619"/>
      <c r="G44" s="619"/>
      <c r="H44" s="619"/>
      <c r="I44" s="619"/>
      <c r="J44" s="111"/>
      <c r="K44" s="111"/>
      <c r="L44" s="1405"/>
      <c r="M44" s="1405"/>
      <c r="N44" s="1405"/>
      <c r="O44" s="1405"/>
      <c r="P44" s="1405"/>
      <c r="Q44" s="1405"/>
      <c r="R44" s="1405"/>
      <c r="S44" s="1405"/>
      <c r="T44" s="1405"/>
      <c r="U44" s="1405"/>
      <c r="V44" s="1405"/>
      <c r="W44" s="1405"/>
      <c r="X44" s="1405"/>
      <c r="Y44" s="1405"/>
      <c r="Z44" s="1405"/>
      <c r="AA44" s="1405"/>
      <c r="AB44" s="1405"/>
      <c r="AC44" s="1405"/>
      <c r="AD44" s="1405"/>
      <c r="AE44" s="1405"/>
      <c r="AF44" s="1405"/>
      <c r="AG44" s="1405"/>
      <c r="AH44" s="1405"/>
      <c r="AI44" s="627"/>
      <c r="AJ44" s="627"/>
      <c r="AK44" s="612"/>
      <c r="AL44" s="612"/>
      <c r="AM44" s="622"/>
      <c r="AN44" s="614"/>
    </row>
    <row r="45" spans="1:40">
      <c r="A45" s="622"/>
      <c r="B45" s="618"/>
      <c r="C45" s="619"/>
      <c r="D45" s="619"/>
      <c r="E45" s="619"/>
      <c r="F45" s="619"/>
      <c r="G45" s="619"/>
      <c r="H45" s="619"/>
      <c r="I45" s="619"/>
      <c r="L45" s="1406"/>
      <c r="M45" s="1406"/>
      <c r="N45" s="1406"/>
      <c r="O45" s="1406"/>
      <c r="P45" s="1406"/>
      <c r="Q45" s="1406"/>
      <c r="R45" s="1406"/>
      <c r="S45" s="1406"/>
      <c r="T45" s="1406"/>
      <c r="U45" s="1406"/>
      <c r="V45" s="1406"/>
      <c r="W45" s="1406"/>
      <c r="X45" s="1406"/>
      <c r="Y45" s="1406"/>
      <c r="Z45" s="1406"/>
      <c r="AA45" s="1406"/>
      <c r="AB45" s="1406"/>
      <c r="AC45" s="1406"/>
      <c r="AD45" s="1406"/>
      <c r="AE45" s="1406"/>
      <c r="AF45" s="1406"/>
      <c r="AG45" s="1406"/>
      <c r="AH45" s="1406"/>
      <c r="AI45" s="627"/>
      <c r="AJ45" s="627"/>
      <c r="AK45" s="612"/>
      <c r="AL45" s="612"/>
      <c r="AM45" s="622"/>
      <c r="AN45" s="614"/>
    </row>
    <row r="46" spans="1:40">
      <c r="A46" s="622"/>
      <c r="B46" s="618"/>
      <c r="C46" s="619"/>
      <c r="D46" s="619"/>
      <c r="E46" s="619"/>
      <c r="F46" s="619"/>
      <c r="G46" s="619"/>
      <c r="H46" s="619"/>
      <c r="I46" s="619"/>
      <c r="AI46" s="627"/>
      <c r="AJ46" s="627"/>
      <c r="AK46" s="612"/>
      <c r="AL46" s="612"/>
      <c r="AM46" s="622"/>
      <c r="AN46" s="614"/>
    </row>
    <row r="47" spans="1:40">
      <c r="A47" s="622"/>
      <c r="B47" s="639"/>
      <c r="C47" s="640"/>
      <c r="D47" s="641"/>
      <c r="E47" s="641"/>
      <c r="F47" s="641"/>
      <c r="G47" s="641"/>
      <c r="H47" s="642"/>
      <c r="I47" s="643"/>
      <c r="J47" s="643"/>
      <c r="K47" s="643"/>
      <c r="AI47" s="627"/>
      <c r="AJ47" s="627"/>
      <c r="AK47" s="612"/>
      <c r="AL47" s="612"/>
      <c r="AM47" s="622"/>
      <c r="AN47" s="614"/>
    </row>
    <row r="48" spans="1:40">
      <c r="A48" s="622"/>
      <c r="B48" s="364"/>
      <c r="C48" s="1378"/>
      <c r="D48" s="254"/>
      <c r="E48" s="254"/>
      <c r="F48" s="1413" t="s">
        <v>216</v>
      </c>
      <c r="G48" s="1414"/>
      <c r="H48" s="1414"/>
      <c r="I48" s="1414"/>
      <c r="J48" s="1414"/>
      <c r="K48" s="1414"/>
      <c r="L48" s="1414"/>
      <c r="M48" s="1414"/>
      <c r="N48" s="1414"/>
      <c r="O48" s="1414"/>
      <c r="P48" s="1414"/>
      <c r="Q48" s="1414"/>
      <c r="R48" s="1414"/>
      <c r="S48" s="1414"/>
      <c r="T48" s="1414"/>
      <c r="U48" s="1414"/>
      <c r="V48" s="1414"/>
      <c r="W48" s="1414"/>
      <c r="X48" s="1414"/>
      <c r="Y48" s="1414"/>
      <c r="Z48" s="1414"/>
      <c r="AA48" s="1414"/>
      <c r="AB48" s="1414"/>
      <c r="AC48" s="1414"/>
      <c r="AD48" s="1414"/>
      <c r="AE48" s="1414"/>
      <c r="AF48" s="1414"/>
      <c r="AG48" s="1414"/>
      <c r="AH48" s="1414"/>
      <c r="AI48" s="1414"/>
      <c r="AJ48" s="1414"/>
      <c r="AK48" s="1414"/>
      <c r="AL48" s="1415"/>
      <c r="AM48" s="622"/>
      <c r="AN48" s="614"/>
    </row>
    <row r="49" spans="1:40">
      <c r="A49" s="622"/>
      <c r="B49" s="364"/>
      <c r="C49" s="1378"/>
      <c r="D49" s="254"/>
      <c r="E49" s="258"/>
      <c r="F49" s="1477" t="s">
        <v>214</v>
      </c>
      <c r="G49" s="1478"/>
      <c r="H49" s="1478"/>
      <c r="I49" s="1478"/>
      <c r="J49" s="1478"/>
      <c r="K49" s="1478"/>
      <c r="L49" s="1478"/>
      <c r="M49" s="1478"/>
      <c r="N49" s="1479"/>
      <c r="O49" s="1416" t="s">
        <v>215</v>
      </c>
      <c r="P49" s="1417"/>
      <c r="Q49" s="1418" t="s">
        <v>214</v>
      </c>
      <c r="R49" s="1419"/>
      <c r="S49" s="1419"/>
      <c r="T49" s="1419"/>
      <c r="U49" s="1419"/>
      <c r="V49" s="1419"/>
      <c r="W49" s="1419"/>
      <c r="X49" s="1419"/>
      <c r="Y49" s="1420"/>
      <c r="Z49" s="1416" t="s">
        <v>215</v>
      </c>
      <c r="AA49" s="1417"/>
      <c r="AB49" s="1418" t="s">
        <v>214</v>
      </c>
      <c r="AC49" s="1419"/>
      <c r="AD49" s="1419"/>
      <c r="AE49" s="1419"/>
      <c r="AF49" s="1419"/>
      <c r="AG49" s="1419"/>
      <c r="AH49" s="1419"/>
      <c r="AI49" s="1419"/>
      <c r="AJ49" s="1420"/>
      <c r="AK49" s="1416" t="s">
        <v>215</v>
      </c>
      <c r="AL49" s="1417"/>
      <c r="AM49" s="622"/>
      <c r="AN49" s="614"/>
    </row>
    <row r="50" spans="1:40">
      <c r="A50" s="622"/>
      <c r="B50" s="644"/>
      <c r="C50" s="1378"/>
      <c r="D50" s="254"/>
      <c r="E50" s="1377" t="s">
        <v>105</v>
      </c>
      <c r="F50" s="1410"/>
      <c r="G50" s="1411"/>
      <c r="H50" s="1411"/>
      <c r="I50" s="1411"/>
      <c r="J50" s="1411"/>
      <c r="K50" s="1411"/>
      <c r="L50" s="1411"/>
      <c r="M50" s="1411"/>
      <c r="N50" s="1412"/>
      <c r="O50" s="1421" t="s">
        <v>572</v>
      </c>
      <c r="P50" s="1422"/>
      <c r="Q50" s="1407"/>
      <c r="R50" s="1408"/>
      <c r="S50" s="1408"/>
      <c r="T50" s="1408"/>
      <c r="U50" s="1408"/>
      <c r="V50" s="1408"/>
      <c r="W50" s="1408"/>
      <c r="X50" s="1408"/>
      <c r="Y50" s="1409"/>
      <c r="Z50" s="1421"/>
      <c r="AA50" s="1422"/>
      <c r="AB50" s="1407"/>
      <c r="AC50" s="1408"/>
      <c r="AD50" s="1408"/>
      <c r="AE50" s="1408"/>
      <c r="AF50" s="1408"/>
      <c r="AG50" s="1408"/>
      <c r="AH50" s="1408"/>
      <c r="AI50" s="1408"/>
      <c r="AJ50" s="1409"/>
      <c r="AK50" s="1421"/>
      <c r="AL50" s="1422"/>
      <c r="AM50" s="622"/>
      <c r="AN50" s="614"/>
    </row>
    <row r="51" spans="1:40">
      <c r="A51" s="622"/>
      <c r="B51" s="644"/>
      <c r="C51" s="1378"/>
      <c r="D51" s="254"/>
      <c r="E51" s="1377" t="s">
        <v>213</v>
      </c>
      <c r="F51" s="1426"/>
      <c r="G51" s="1427"/>
      <c r="H51" s="1427"/>
      <c r="I51" s="1427"/>
      <c r="J51" s="1427"/>
      <c r="K51" s="1427"/>
      <c r="L51" s="1427"/>
      <c r="M51" s="1427"/>
      <c r="N51" s="1428"/>
      <c r="O51" s="1432" t="s">
        <v>572</v>
      </c>
      <c r="P51" s="1433"/>
      <c r="Q51" s="1429"/>
      <c r="R51" s="1430"/>
      <c r="S51" s="1430"/>
      <c r="T51" s="1430"/>
      <c r="U51" s="1430"/>
      <c r="V51" s="1430"/>
      <c r="W51" s="1430"/>
      <c r="X51" s="1430"/>
      <c r="Y51" s="1431"/>
      <c r="Z51" s="1432"/>
      <c r="AA51" s="1433"/>
      <c r="AB51" s="1429"/>
      <c r="AC51" s="1430"/>
      <c r="AD51" s="1430"/>
      <c r="AE51" s="1430"/>
      <c r="AF51" s="1430"/>
      <c r="AG51" s="1430"/>
      <c r="AH51" s="1430"/>
      <c r="AI51" s="1430"/>
      <c r="AJ51" s="1431"/>
      <c r="AK51" s="1432"/>
      <c r="AL51" s="1433"/>
      <c r="AM51" s="622"/>
      <c r="AN51" s="614"/>
    </row>
    <row r="52" spans="1:40">
      <c r="A52" s="622"/>
      <c r="B52" s="644"/>
      <c r="C52" s="1378"/>
      <c r="D52" s="254"/>
      <c r="E52" s="1377" t="s">
        <v>562</v>
      </c>
      <c r="F52" s="1426"/>
      <c r="G52" s="1427"/>
      <c r="H52" s="1427"/>
      <c r="I52" s="1427"/>
      <c r="J52" s="1427"/>
      <c r="K52" s="1427"/>
      <c r="L52" s="1427"/>
      <c r="M52" s="1427"/>
      <c r="N52" s="1428"/>
      <c r="O52" s="1432" t="s">
        <v>572</v>
      </c>
      <c r="P52" s="1433"/>
      <c r="Q52" s="1429"/>
      <c r="R52" s="1430"/>
      <c r="S52" s="1430"/>
      <c r="T52" s="1430"/>
      <c r="U52" s="1430"/>
      <c r="V52" s="1430"/>
      <c r="W52" s="1430"/>
      <c r="X52" s="1430"/>
      <c r="Y52" s="1431"/>
      <c r="Z52" s="1432"/>
      <c r="AA52" s="1433"/>
      <c r="AB52" s="1429"/>
      <c r="AC52" s="1430"/>
      <c r="AD52" s="1430"/>
      <c r="AE52" s="1430"/>
      <c r="AF52" s="1430"/>
      <c r="AG52" s="1430"/>
      <c r="AH52" s="1430"/>
      <c r="AI52" s="1430"/>
      <c r="AJ52" s="1431"/>
      <c r="AK52" s="1432"/>
      <c r="AL52" s="1433"/>
      <c r="AM52" s="622"/>
      <c r="AN52" s="614"/>
    </row>
    <row r="53" spans="1:40">
      <c r="A53" s="622"/>
      <c r="B53" s="644"/>
      <c r="C53" s="1378"/>
      <c r="D53" s="254"/>
      <c r="E53" s="1377" t="s">
        <v>1252</v>
      </c>
      <c r="F53" s="1446"/>
      <c r="G53" s="1447"/>
      <c r="H53" s="1447"/>
      <c r="I53" s="1447"/>
      <c r="J53" s="1447"/>
      <c r="K53" s="1447"/>
      <c r="L53" s="1447"/>
      <c r="M53" s="1447"/>
      <c r="N53" s="1448"/>
      <c r="O53" s="1451" t="s">
        <v>572</v>
      </c>
      <c r="P53" s="1452"/>
      <c r="Q53" s="1442"/>
      <c r="R53" s="1443"/>
      <c r="S53" s="1443"/>
      <c r="T53" s="1443"/>
      <c r="U53" s="1443"/>
      <c r="V53" s="1443"/>
      <c r="W53" s="1443"/>
      <c r="X53" s="1443"/>
      <c r="Y53" s="1444"/>
      <c r="Z53" s="1451"/>
      <c r="AA53" s="1452"/>
      <c r="AB53" s="1442"/>
      <c r="AC53" s="1443"/>
      <c r="AD53" s="1443"/>
      <c r="AE53" s="1443"/>
      <c r="AF53" s="1443"/>
      <c r="AG53" s="1443"/>
      <c r="AH53" s="1443"/>
      <c r="AI53" s="1443"/>
      <c r="AJ53" s="1444"/>
      <c r="AK53" s="1451"/>
      <c r="AL53" s="1452"/>
      <c r="AM53" s="622"/>
      <c r="AN53" s="614"/>
    </row>
    <row r="54" spans="1:40">
      <c r="A54" s="622"/>
      <c r="B54" s="644"/>
      <c r="C54" s="111"/>
      <c r="V54" s="257"/>
      <c r="W54" s="257"/>
      <c r="X54" s="257"/>
      <c r="Y54" s="645"/>
      <c r="Z54" s="485"/>
      <c r="AA54" s="646"/>
      <c r="AB54" s="647"/>
      <c r="AC54" s="647"/>
      <c r="AD54" s="632"/>
      <c r="AE54" s="632"/>
      <c r="AF54" s="632"/>
      <c r="AG54" s="632"/>
      <c r="AH54" s="632"/>
      <c r="AI54" s="627"/>
      <c r="AJ54" s="627"/>
      <c r="AK54" s="612"/>
      <c r="AL54" s="612"/>
      <c r="AM54" s="622"/>
      <c r="AN54" s="614"/>
    </row>
    <row r="55" spans="1:40">
      <c r="A55" s="622"/>
      <c r="B55" s="364" t="s">
        <v>217</v>
      </c>
      <c r="C55" s="1378"/>
      <c r="D55" s="254"/>
      <c r="E55" s="254"/>
      <c r="F55" s="254"/>
      <c r="G55" s="254"/>
      <c r="H55" s="255"/>
      <c r="I55" s="255"/>
      <c r="J55" s="255"/>
      <c r="K55" s="255"/>
      <c r="L55" s="256"/>
      <c r="M55" s="1445" t="s">
        <v>567</v>
      </c>
      <c r="N55" s="1445"/>
      <c r="O55" s="1445"/>
      <c r="P55" s="1445"/>
      <c r="Q55" s="1445"/>
      <c r="R55" s="1445"/>
      <c r="S55" s="1445"/>
      <c r="T55" s="1445"/>
      <c r="U55" s="1445"/>
      <c r="V55" s="627"/>
      <c r="W55" s="627"/>
      <c r="X55" s="627"/>
      <c r="Y55" s="627"/>
      <c r="Z55" s="627"/>
      <c r="AA55" s="627"/>
      <c r="AB55" s="627"/>
      <c r="AC55" s="627"/>
      <c r="AD55" s="627"/>
      <c r="AE55" s="627"/>
      <c r="AF55" s="627"/>
      <c r="AG55" s="627"/>
      <c r="AH55" s="627"/>
      <c r="AI55" s="627"/>
      <c r="AJ55" s="627"/>
      <c r="AK55" s="612"/>
      <c r="AL55" s="612"/>
      <c r="AM55" s="622"/>
      <c r="AN55" s="614"/>
    </row>
    <row r="56" spans="1:40" ht="10.5" customHeight="1">
      <c r="A56" s="622"/>
      <c r="B56" s="644"/>
      <c r="C56" s="111"/>
      <c r="D56" s="111"/>
      <c r="E56" s="111"/>
      <c r="F56" s="111"/>
      <c r="G56" s="111"/>
      <c r="H56" s="111"/>
      <c r="I56" s="111"/>
      <c r="J56" s="111"/>
      <c r="K56" s="111"/>
      <c r="L56" s="627"/>
      <c r="M56" s="627"/>
      <c r="N56" s="627"/>
      <c r="O56" s="627"/>
      <c r="P56" s="627"/>
      <c r="Q56" s="627"/>
      <c r="R56" s="627"/>
      <c r="S56" s="627"/>
      <c r="T56" s="627"/>
      <c r="U56" s="627"/>
      <c r="V56" s="627"/>
      <c r="W56" s="627"/>
      <c r="X56" s="627"/>
      <c r="Y56" s="627"/>
      <c r="Z56" s="627"/>
      <c r="AA56" s="627"/>
      <c r="AB56" s="627"/>
      <c r="AC56" s="627"/>
      <c r="AD56" s="627"/>
      <c r="AE56" s="627"/>
      <c r="AF56" s="627"/>
      <c r="AG56" s="627"/>
      <c r="AH56" s="627"/>
      <c r="AI56" s="627"/>
      <c r="AJ56" s="627"/>
      <c r="AK56" s="612"/>
      <c r="AL56" s="612"/>
      <c r="AM56" s="622"/>
      <c r="AN56" s="614"/>
    </row>
    <row r="57" spans="1:40" ht="11.25" customHeight="1">
      <c r="A57" s="622"/>
      <c r="B57" s="644"/>
      <c r="C57" s="111"/>
      <c r="D57" s="111"/>
      <c r="E57" s="619"/>
      <c r="F57" s="619"/>
      <c r="G57" s="619"/>
      <c r="H57" s="627"/>
      <c r="I57" s="627"/>
      <c r="J57" s="627"/>
      <c r="K57" s="627"/>
      <c r="L57" s="627"/>
      <c r="M57" s="627"/>
      <c r="N57" s="627"/>
      <c r="O57" s="627"/>
      <c r="P57" s="627"/>
      <c r="Q57" s="627"/>
      <c r="R57" s="627"/>
      <c r="S57" s="627"/>
      <c r="T57" s="627"/>
      <c r="U57" s="627"/>
      <c r="V57" s="627"/>
      <c r="W57" s="627"/>
      <c r="X57" s="627"/>
      <c r="Y57" s="627"/>
      <c r="Z57" s="627"/>
      <c r="AA57" s="627"/>
      <c r="AB57" s="627"/>
      <c r="AC57" s="631"/>
      <c r="AD57" s="631"/>
      <c r="AE57" s="631"/>
      <c r="AF57" s="631"/>
      <c r="AG57" s="631"/>
      <c r="AH57" s="631"/>
      <c r="AI57" s="631"/>
      <c r="AJ57" s="631"/>
      <c r="AK57" s="627"/>
      <c r="AL57" s="627"/>
      <c r="AM57" s="622"/>
      <c r="AN57" s="614"/>
    </row>
    <row r="58" spans="1:40">
      <c r="A58" s="622"/>
      <c r="B58" s="1440"/>
      <c r="C58" s="1441"/>
      <c r="D58" s="648"/>
      <c r="E58" s="648"/>
      <c r="F58" s="648"/>
      <c r="G58" s="648"/>
      <c r="H58" s="648"/>
      <c r="I58" s="648"/>
      <c r="J58" s="648"/>
      <c r="K58" s="648"/>
      <c r="L58" s="648"/>
      <c r="M58" s="648"/>
      <c r="N58" s="648"/>
      <c r="O58" s="648"/>
      <c r="P58" s="648"/>
      <c r="Q58" s="648"/>
      <c r="R58" s="648"/>
      <c r="S58" s="648"/>
      <c r="T58" s="648"/>
      <c r="U58" s="648"/>
      <c r="V58" s="648"/>
      <c r="W58" s="648"/>
      <c r="X58" s="648"/>
      <c r="Y58" s="648"/>
      <c r="Z58" s="648"/>
      <c r="AA58" s="648"/>
      <c r="AB58" s="648"/>
      <c r="AC58" s="648"/>
      <c r="AD58" s="648"/>
      <c r="AE58" s="648"/>
      <c r="AF58" s="648"/>
      <c r="AG58" s="648"/>
      <c r="AH58" s="648"/>
      <c r="AI58" s="648"/>
      <c r="AJ58" s="648"/>
      <c r="AK58" s="648"/>
      <c r="AL58" s="648"/>
      <c r="AM58" s="649"/>
      <c r="AN58" s="614"/>
    </row>
    <row r="59" spans="1:40">
      <c r="A59" s="614"/>
      <c r="B59" s="1436"/>
      <c r="C59" s="1437"/>
      <c r="D59" s="650"/>
      <c r="E59" s="1457"/>
      <c r="F59" s="1457"/>
      <c r="G59" s="1457"/>
      <c r="H59" s="1457"/>
      <c r="I59" s="651"/>
      <c r="J59" s="627"/>
      <c r="K59" s="1467"/>
      <c r="L59" s="1467"/>
      <c r="M59" s="1467"/>
      <c r="N59" s="1467"/>
      <c r="O59" s="1467"/>
      <c r="P59" s="1467"/>
      <c r="Q59" s="1467"/>
      <c r="R59" s="1467"/>
      <c r="S59" s="1467"/>
      <c r="T59" s="1467"/>
      <c r="U59" s="1467"/>
      <c r="V59" s="1467"/>
      <c r="W59" s="1467"/>
      <c r="X59" s="1467"/>
      <c r="Y59" s="1467"/>
      <c r="Z59" s="1467"/>
      <c r="AA59" s="627"/>
      <c r="AB59" s="1399"/>
      <c r="AC59" s="1400"/>
      <c r="AD59" s="1400"/>
      <c r="AE59" s="1401"/>
      <c r="AF59" s="1399"/>
      <c r="AG59" s="1400"/>
      <c r="AH59" s="1400"/>
      <c r="AI59" s="1401"/>
      <c r="AJ59" s="1399"/>
      <c r="AK59" s="1400"/>
      <c r="AL59" s="1400"/>
      <c r="AM59" s="1456"/>
      <c r="AN59" s="614"/>
    </row>
    <row r="60" spans="1:40">
      <c r="A60" s="614"/>
      <c r="B60" s="1438"/>
      <c r="C60" s="1439"/>
      <c r="D60" s="652"/>
      <c r="E60" s="1449"/>
      <c r="F60" s="1449"/>
      <c r="G60" s="1449"/>
      <c r="H60" s="1449"/>
      <c r="I60" s="653"/>
      <c r="J60" s="654"/>
      <c r="K60" s="1427"/>
      <c r="L60" s="1427"/>
      <c r="M60" s="1427"/>
      <c r="N60" s="1427"/>
      <c r="O60" s="1427"/>
      <c r="P60" s="1427"/>
      <c r="Q60" s="1427"/>
      <c r="R60" s="1427"/>
      <c r="S60" s="1427"/>
      <c r="T60" s="1427"/>
      <c r="U60" s="1427"/>
      <c r="V60" s="1427"/>
      <c r="W60" s="1427"/>
      <c r="X60" s="1427"/>
      <c r="Y60" s="1427"/>
      <c r="Z60" s="1427"/>
      <c r="AA60" s="654"/>
      <c r="AB60" s="1395"/>
      <c r="AC60" s="1396"/>
      <c r="AD60" s="1396"/>
      <c r="AE60" s="1398"/>
      <c r="AF60" s="1395"/>
      <c r="AG60" s="1396"/>
      <c r="AH60" s="1396"/>
      <c r="AI60" s="1398"/>
      <c r="AJ60" s="1395"/>
      <c r="AK60" s="1396"/>
      <c r="AL60" s="1396"/>
      <c r="AM60" s="1397"/>
      <c r="AN60" s="614"/>
    </row>
    <row r="61" spans="1:40">
      <c r="A61" s="614"/>
      <c r="B61" s="1438"/>
      <c r="C61" s="1439"/>
      <c r="D61" s="122"/>
      <c r="E61" s="1449"/>
      <c r="F61" s="1449"/>
      <c r="G61" s="1449"/>
      <c r="H61" s="1449"/>
      <c r="I61" s="123"/>
      <c r="J61" s="122"/>
      <c r="K61" s="1427"/>
      <c r="L61" s="1427"/>
      <c r="M61" s="1427"/>
      <c r="N61" s="1427"/>
      <c r="O61" s="1427"/>
      <c r="P61" s="1427"/>
      <c r="Q61" s="1427"/>
      <c r="R61" s="1427"/>
      <c r="S61" s="1427"/>
      <c r="T61" s="1427"/>
      <c r="U61" s="1427"/>
      <c r="V61" s="1427"/>
      <c r="W61" s="1427"/>
      <c r="X61" s="1427"/>
      <c r="Y61" s="1427"/>
      <c r="Z61" s="1427"/>
      <c r="AA61" s="123"/>
      <c r="AB61" s="1395"/>
      <c r="AC61" s="1396"/>
      <c r="AD61" s="1396"/>
      <c r="AE61" s="1398"/>
      <c r="AF61" s="1395"/>
      <c r="AG61" s="1396"/>
      <c r="AH61" s="1396"/>
      <c r="AI61" s="1398"/>
      <c r="AJ61" s="1395"/>
      <c r="AK61" s="1396"/>
      <c r="AL61" s="1396"/>
      <c r="AM61" s="1397"/>
      <c r="AN61" s="614"/>
    </row>
    <row r="62" spans="1:40">
      <c r="A62" s="614"/>
      <c r="B62" s="1438"/>
      <c r="C62" s="1439"/>
      <c r="D62" s="122"/>
      <c r="E62" s="1449"/>
      <c r="F62" s="1449"/>
      <c r="G62" s="1449"/>
      <c r="H62" s="1449"/>
      <c r="I62" s="123"/>
      <c r="J62" s="122"/>
      <c r="K62" s="1427"/>
      <c r="L62" s="1427"/>
      <c r="M62" s="1427"/>
      <c r="N62" s="1427"/>
      <c r="O62" s="1427"/>
      <c r="P62" s="1427"/>
      <c r="Q62" s="1427"/>
      <c r="R62" s="1427"/>
      <c r="S62" s="1427"/>
      <c r="T62" s="1427"/>
      <c r="U62" s="1427"/>
      <c r="V62" s="1427"/>
      <c r="W62" s="1427"/>
      <c r="X62" s="1427"/>
      <c r="Y62" s="1427"/>
      <c r="Z62" s="1427"/>
      <c r="AA62" s="123"/>
      <c r="AB62" s="1395"/>
      <c r="AC62" s="1396"/>
      <c r="AD62" s="1396"/>
      <c r="AE62" s="1398"/>
      <c r="AF62" s="1395"/>
      <c r="AG62" s="1396"/>
      <c r="AH62" s="1396"/>
      <c r="AI62" s="1398"/>
      <c r="AJ62" s="1395"/>
      <c r="AK62" s="1396"/>
      <c r="AL62" s="1396"/>
      <c r="AM62" s="1397"/>
      <c r="AN62" s="614"/>
    </row>
    <row r="63" spans="1:40" ht="13.5" thickBot="1">
      <c r="A63" s="614"/>
      <c r="B63" s="1468"/>
      <c r="C63" s="1469"/>
      <c r="D63" s="124"/>
      <c r="E63" s="1450"/>
      <c r="F63" s="1450"/>
      <c r="G63" s="1450"/>
      <c r="H63" s="1450"/>
      <c r="I63" s="125"/>
      <c r="J63" s="124"/>
      <c r="K63" s="1470"/>
      <c r="L63" s="1470"/>
      <c r="M63" s="1470"/>
      <c r="N63" s="1470"/>
      <c r="O63" s="1470"/>
      <c r="P63" s="1470"/>
      <c r="Q63" s="1470"/>
      <c r="R63" s="1470"/>
      <c r="S63" s="1470"/>
      <c r="T63" s="1470"/>
      <c r="U63" s="1470"/>
      <c r="V63" s="1470"/>
      <c r="W63" s="1470"/>
      <c r="X63" s="1470"/>
      <c r="Y63" s="1470"/>
      <c r="Z63" s="1470"/>
      <c r="AA63" s="125"/>
      <c r="AB63" s="1392"/>
      <c r="AC63" s="1393"/>
      <c r="AD63" s="1393"/>
      <c r="AE63" s="1435"/>
      <c r="AF63" s="1392"/>
      <c r="AG63" s="1393"/>
      <c r="AH63" s="1393"/>
      <c r="AI63" s="1435"/>
      <c r="AJ63" s="1392"/>
      <c r="AK63" s="1393"/>
      <c r="AL63" s="1393"/>
      <c r="AM63" s="1394"/>
      <c r="AN63" s="614"/>
    </row>
    <row r="64" spans="1:40" ht="18" customHeight="1" thickBot="1">
      <c r="A64" s="614"/>
      <c r="B64" s="1434" t="s">
        <v>4</v>
      </c>
      <c r="C64" s="1404"/>
      <c r="D64" s="1402" t="s">
        <v>5</v>
      </c>
      <c r="E64" s="1403"/>
      <c r="F64" s="1403"/>
      <c r="G64" s="1403"/>
      <c r="H64" s="1403"/>
      <c r="I64" s="1404"/>
      <c r="J64" s="53"/>
      <c r="K64" s="1403" t="s">
        <v>6</v>
      </c>
      <c r="L64" s="1403"/>
      <c r="M64" s="1403"/>
      <c r="N64" s="1403"/>
      <c r="O64" s="1403"/>
      <c r="P64" s="1403"/>
      <c r="Q64" s="1403"/>
      <c r="R64" s="1403"/>
      <c r="S64" s="1403"/>
      <c r="T64" s="1403"/>
      <c r="U64" s="1403"/>
      <c r="V64" s="1403"/>
      <c r="W64" s="1403"/>
      <c r="X64" s="1403"/>
      <c r="Y64" s="1403"/>
      <c r="Z64" s="1403"/>
      <c r="AA64" s="126"/>
      <c r="AB64" s="1402" t="s">
        <v>1259</v>
      </c>
      <c r="AC64" s="1403"/>
      <c r="AD64" s="1403"/>
      <c r="AE64" s="1404"/>
      <c r="AF64" s="1402" t="s">
        <v>1258</v>
      </c>
      <c r="AG64" s="1403"/>
      <c r="AH64" s="1403"/>
      <c r="AI64" s="1404"/>
      <c r="AJ64" s="1389" t="s">
        <v>1257</v>
      </c>
      <c r="AK64" s="1390"/>
      <c r="AL64" s="1390"/>
      <c r="AM64" s="1391"/>
      <c r="AN64" s="612"/>
    </row>
    <row r="65" spans="1:40">
      <c r="A65" s="614"/>
      <c r="B65" s="1458"/>
      <c r="C65" s="1459"/>
      <c r="D65" s="1459"/>
      <c r="E65" s="1459"/>
      <c r="F65" s="1459"/>
      <c r="G65" s="1459"/>
      <c r="H65" s="1459"/>
      <c r="I65" s="1460"/>
      <c r="J65" s="655"/>
      <c r="K65" s="619"/>
      <c r="L65" s="619"/>
      <c r="M65" s="619"/>
      <c r="N65" s="619"/>
      <c r="O65" s="619"/>
      <c r="P65" s="619"/>
      <c r="Q65" s="619"/>
      <c r="R65" s="619"/>
      <c r="S65" s="619"/>
      <c r="T65" s="619"/>
      <c r="U65" s="619"/>
      <c r="V65" s="619"/>
      <c r="W65" s="619"/>
      <c r="X65" s="619"/>
      <c r="Y65" s="619"/>
      <c r="Z65" s="619"/>
      <c r="AA65" s="619"/>
      <c r="AB65" s="127" t="s">
        <v>7</v>
      </c>
      <c r="AC65" s="128"/>
      <c r="AD65" s="129"/>
      <c r="AE65" s="129"/>
      <c r="AF65" s="129"/>
      <c r="AG65" s="129"/>
      <c r="AH65" s="129"/>
      <c r="AI65" s="129"/>
      <c r="AJ65" s="129"/>
      <c r="AK65" s="130"/>
      <c r="AL65" s="129"/>
      <c r="AM65" s="131"/>
      <c r="AN65" s="614"/>
    </row>
    <row r="66" spans="1:40" ht="4.9000000000000004" customHeight="1">
      <c r="A66" s="614"/>
      <c r="B66" s="1461"/>
      <c r="C66" s="1462"/>
      <c r="D66" s="1462"/>
      <c r="E66" s="1462"/>
      <c r="F66" s="1462"/>
      <c r="G66" s="1462"/>
      <c r="H66" s="1462"/>
      <c r="I66" s="1463"/>
      <c r="J66" s="655"/>
      <c r="K66" s="619"/>
      <c r="L66" s="619"/>
      <c r="M66" s="619"/>
      <c r="N66" s="619"/>
      <c r="O66" s="619"/>
      <c r="P66" s="619"/>
      <c r="Q66" s="619"/>
      <c r="R66" s="619"/>
      <c r="S66" s="619"/>
      <c r="T66" s="619"/>
      <c r="U66" s="619"/>
      <c r="V66" s="619"/>
      <c r="W66" s="619"/>
      <c r="X66" s="619"/>
      <c r="Y66" s="619"/>
      <c r="Z66" s="619"/>
      <c r="AA66" s="619"/>
      <c r="AB66" s="655"/>
      <c r="AC66" s="163"/>
      <c r="AD66" s="163"/>
      <c r="AE66" s="163"/>
      <c r="AF66" s="163"/>
      <c r="AG66" s="163"/>
      <c r="AH66" s="163"/>
      <c r="AI66" s="163"/>
      <c r="AJ66" s="163"/>
      <c r="AK66" s="163"/>
      <c r="AL66" s="163"/>
      <c r="AM66" s="164"/>
      <c r="AN66" s="614"/>
    </row>
    <row r="67" spans="1:40" ht="15.75">
      <c r="A67" s="612"/>
      <c r="B67" s="1461"/>
      <c r="C67" s="1462"/>
      <c r="D67" s="1462"/>
      <c r="E67" s="1462"/>
      <c r="F67" s="1462"/>
      <c r="G67" s="1462"/>
      <c r="H67" s="1462"/>
      <c r="I67" s="1463"/>
      <c r="J67" s="1471" t="s">
        <v>8</v>
      </c>
      <c r="K67" s="1472"/>
      <c r="L67" s="1472"/>
      <c r="M67" s="1472"/>
      <c r="N67" s="1472"/>
      <c r="O67" s="1472"/>
      <c r="P67" s="1472"/>
      <c r="Q67" s="1472"/>
      <c r="R67" s="1472"/>
      <c r="S67" s="1472"/>
      <c r="T67" s="1472"/>
      <c r="U67" s="1472"/>
      <c r="V67" s="1472"/>
      <c r="W67" s="1472"/>
      <c r="X67" s="1472"/>
      <c r="Y67" s="1472"/>
      <c r="Z67" s="1472"/>
      <c r="AA67" s="1473"/>
      <c r="AB67" s="168"/>
      <c r="AC67" s="1454"/>
      <c r="AD67" s="1455"/>
      <c r="AE67" s="1455"/>
      <c r="AF67" s="1455"/>
      <c r="AG67" s="1455"/>
      <c r="AH67" s="1455"/>
      <c r="AI67" s="1455"/>
      <c r="AJ67" s="1455"/>
      <c r="AK67" s="1455"/>
      <c r="AL67" s="1455"/>
      <c r="AM67" s="169"/>
      <c r="AN67" s="614"/>
    </row>
    <row r="68" spans="1:40" ht="4.9000000000000004" customHeight="1">
      <c r="A68" s="612"/>
      <c r="B68" s="1461"/>
      <c r="C68" s="1462"/>
      <c r="D68" s="1462"/>
      <c r="E68" s="1462"/>
      <c r="F68" s="1462"/>
      <c r="G68" s="1462"/>
      <c r="H68" s="1462"/>
      <c r="I68" s="1463"/>
      <c r="J68" s="165"/>
      <c r="K68" s="166"/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7"/>
      <c r="AB68" s="170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172"/>
      <c r="AN68" s="614"/>
    </row>
    <row r="69" spans="1:40" ht="13.5" thickBot="1">
      <c r="A69" s="614"/>
      <c r="B69" s="1464"/>
      <c r="C69" s="1465"/>
      <c r="D69" s="1465"/>
      <c r="E69" s="1465"/>
      <c r="F69" s="1465"/>
      <c r="G69" s="1465"/>
      <c r="H69" s="1465"/>
      <c r="I69" s="1466"/>
      <c r="J69" s="656"/>
      <c r="K69" s="657"/>
      <c r="L69" s="657"/>
      <c r="M69" s="657"/>
      <c r="N69" s="657"/>
      <c r="O69" s="657"/>
      <c r="P69" s="657"/>
      <c r="Q69" s="657"/>
      <c r="R69" s="657"/>
      <c r="S69" s="657"/>
      <c r="T69" s="657"/>
      <c r="U69" s="657"/>
      <c r="V69" s="657"/>
      <c r="W69" s="657"/>
      <c r="X69" s="657"/>
      <c r="Y69" s="657"/>
      <c r="Z69" s="657"/>
      <c r="AA69" s="658"/>
      <c r="AB69" s="160" t="s">
        <v>9</v>
      </c>
      <c r="AC69" s="161"/>
      <c r="AD69" s="162"/>
      <c r="AE69" s="161"/>
      <c r="AF69" s="161"/>
      <c r="AG69" s="1453">
        <v>1</v>
      </c>
      <c r="AH69" s="1453"/>
      <c r="AI69" s="161" t="s">
        <v>208</v>
      </c>
      <c r="AJ69" s="1453">
        <v>15</v>
      </c>
      <c r="AK69" s="1453"/>
      <c r="AL69" s="231"/>
      <c r="AM69" s="232"/>
      <c r="AN69" s="614"/>
    </row>
    <row r="70" spans="1:40">
      <c r="A70" s="614"/>
      <c r="B70" s="614"/>
      <c r="C70" s="614"/>
      <c r="D70" s="614"/>
      <c r="E70" s="614"/>
      <c r="F70" s="614"/>
      <c r="G70" s="614"/>
      <c r="H70" s="614"/>
      <c r="I70" s="614"/>
      <c r="J70" s="614"/>
      <c r="K70" s="614"/>
      <c r="L70" s="614"/>
      <c r="M70" s="614"/>
      <c r="N70" s="614"/>
      <c r="O70" s="614"/>
      <c r="P70" s="614"/>
      <c r="Q70" s="614"/>
      <c r="R70" s="614"/>
      <c r="S70" s="614"/>
      <c r="T70" s="614"/>
      <c r="U70" s="614"/>
      <c r="V70" s="614"/>
      <c r="W70" s="614"/>
      <c r="X70" s="614"/>
      <c r="Y70" s="614"/>
      <c r="Z70" s="614"/>
      <c r="AA70" s="614"/>
      <c r="AB70" s="614"/>
      <c r="AC70" s="614"/>
      <c r="AD70" s="614"/>
      <c r="AE70" s="614"/>
      <c r="AF70" s="614"/>
      <c r="AG70" s="614"/>
      <c r="AH70" s="614"/>
      <c r="AI70" s="614"/>
      <c r="AJ70" s="614"/>
      <c r="AK70" s="614"/>
      <c r="AL70" s="614"/>
      <c r="AM70" s="614"/>
      <c r="AN70" s="614"/>
    </row>
    <row r="71" spans="1:40">
      <c r="A71" s="614"/>
      <c r="B71" s="614"/>
      <c r="C71" s="614"/>
      <c r="D71" s="614"/>
      <c r="E71" s="614"/>
      <c r="F71" s="614"/>
      <c r="G71" s="614"/>
      <c r="H71" s="614"/>
      <c r="I71" s="614"/>
      <c r="J71" s="614"/>
      <c r="K71" s="614"/>
      <c r="L71" s="614"/>
      <c r="M71" s="614"/>
      <c r="N71" s="614"/>
      <c r="O71" s="614"/>
      <c r="P71" s="614"/>
      <c r="Q71" s="614"/>
      <c r="R71" s="614"/>
      <c r="S71" s="614"/>
      <c r="T71" s="614"/>
      <c r="U71" s="614"/>
      <c r="V71" s="614"/>
      <c r="W71" s="614"/>
      <c r="X71" s="614"/>
      <c r="Y71" s="614"/>
      <c r="Z71" s="614"/>
      <c r="AA71" s="614"/>
      <c r="AB71" s="614"/>
      <c r="AC71" s="614"/>
      <c r="AD71" s="614"/>
      <c r="AE71" s="614"/>
      <c r="AF71" s="614"/>
      <c r="AG71" s="614"/>
      <c r="AH71" s="614"/>
      <c r="AI71" s="614"/>
      <c r="AJ71" s="614"/>
      <c r="AK71" s="614"/>
      <c r="AL71" s="614"/>
      <c r="AM71" s="614"/>
      <c r="AN71" s="614"/>
    </row>
    <row r="72" spans="1:40">
      <c r="A72" s="614"/>
      <c r="B72" s="614"/>
      <c r="C72" s="614"/>
      <c r="D72" s="614"/>
      <c r="E72" s="614"/>
      <c r="F72" s="614"/>
      <c r="G72" s="614"/>
      <c r="H72" s="614"/>
      <c r="I72" s="614"/>
      <c r="J72" s="614"/>
      <c r="K72" s="614"/>
      <c r="L72" s="614"/>
      <c r="M72" s="614"/>
      <c r="N72" s="614"/>
      <c r="O72" s="614"/>
      <c r="P72" s="614"/>
      <c r="Q72" s="614"/>
      <c r="R72" s="614"/>
      <c r="S72" s="614"/>
      <c r="T72" s="614"/>
      <c r="U72" s="614"/>
      <c r="V72" s="614"/>
      <c r="W72" s="614"/>
      <c r="X72" s="614"/>
      <c r="Y72" s="614"/>
      <c r="Z72" s="614"/>
      <c r="AA72" s="614"/>
      <c r="AB72" s="614"/>
      <c r="AC72" s="614"/>
      <c r="AD72" s="614"/>
      <c r="AE72" s="614"/>
      <c r="AF72" s="614"/>
      <c r="AG72" s="614"/>
      <c r="AH72" s="614"/>
      <c r="AI72" s="614"/>
      <c r="AJ72" s="614"/>
      <c r="AK72" s="614"/>
      <c r="AL72" s="614"/>
      <c r="AM72" s="614"/>
      <c r="AN72" s="614"/>
    </row>
    <row r="73" spans="1:40">
      <c r="A73" s="614"/>
      <c r="B73" s="614"/>
      <c r="C73" s="614"/>
      <c r="D73" s="614"/>
      <c r="E73" s="614"/>
      <c r="F73" s="614"/>
      <c r="G73" s="614"/>
      <c r="H73" s="614"/>
      <c r="I73" s="614"/>
      <c r="J73" s="614"/>
      <c r="K73" s="614"/>
      <c r="L73" s="614"/>
      <c r="M73" s="614"/>
      <c r="N73" s="614"/>
      <c r="O73" s="614"/>
      <c r="P73" s="614"/>
      <c r="Q73" s="614"/>
      <c r="R73" s="614"/>
      <c r="S73" s="614"/>
      <c r="T73" s="614"/>
      <c r="U73" s="614"/>
      <c r="V73" s="614"/>
      <c r="W73" s="614"/>
      <c r="X73" s="614"/>
      <c r="Y73" s="614"/>
      <c r="Z73" s="614"/>
      <c r="AA73" s="614"/>
      <c r="AB73" s="614"/>
      <c r="AC73" s="614"/>
      <c r="AD73" s="614"/>
      <c r="AE73" s="614"/>
      <c r="AF73" s="614"/>
      <c r="AG73" s="614"/>
      <c r="AH73" s="614"/>
      <c r="AI73" s="614"/>
      <c r="AJ73" s="614"/>
      <c r="AK73" s="614"/>
      <c r="AL73" s="614"/>
      <c r="AM73" s="614"/>
      <c r="AN73" s="614"/>
    </row>
    <row r="74" spans="1:40">
      <c r="A74" s="614"/>
      <c r="B74" s="614"/>
      <c r="C74" s="614"/>
      <c r="D74" s="614"/>
      <c r="E74" s="614"/>
      <c r="F74" s="614"/>
      <c r="G74" s="614"/>
      <c r="H74" s="614"/>
      <c r="I74" s="614"/>
      <c r="J74" s="614"/>
      <c r="K74" s="614"/>
      <c r="L74" s="614"/>
      <c r="M74" s="614"/>
      <c r="N74" s="614"/>
      <c r="O74" s="614"/>
      <c r="P74" s="614"/>
      <c r="Q74" s="614"/>
      <c r="R74" s="614"/>
      <c r="S74" s="614"/>
      <c r="T74" s="614"/>
      <c r="U74" s="614"/>
      <c r="V74" s="614"/>
      <c r="W74" s="614"/>
      <c r="X74" s="614"/>
      <c r="Y74" s="614"/>
      <c r="Z74" s="614"/>
      <c r="AA74" s="614"/>
      <c r="AB74" s="614"/>
      <c r="AC74" s="614"/>
      <c r="AD74" s="614"/>
      <c r="AE74" s="614"/>
      <c r="AF74" s="614"/>
      <c r="AG74" s="614"/>
      <c r="AH74" s="614"/>
      <c r="AI74" s="614"/>
      <c r="AJ74" s="614"/>
      <c r="AK74" s="614"/>
      <c r="AL74" s="614"/>
      <c r="AM74" s="614"/>
      <c r="AN74" s="614"/>
    </row>
    <row r="75" spans="1:40">
      <c r="A75" s="614"/>
      <c r="B75" s="614"/>
      <c r="C75" s="614"/>
      <c r="D75" s="614"/>
      <c r="E75" s="614"/>
      <c r="F75" s="614"/>
      <c r="G75" s="614"/>
      <c r="H75" s="614"/>
      <c r="I75" s="614"/>
      <c r="J75" s="614"/>
      <c r="K75" s="614"/>
      <c r="L75" s="614"/>
      <c r="M75" s="614"/>
      <c r="N75" s="614"/>
      <c r="O75" s="614"/>
      <c r="P75" s="614"/>
      <c r="Q75" s="614"/>
      <c r="R75" s="614"/>
      <c r="S75" s="614"/>
      <c r="T75" s="614"/>
      <c r="U75" s="614"/>
      <c r="V75" s="614"/>
      <c r="W75" s="614"/>
      <c r="X75" s="614"/>
      <c r="Y75" s="614"/>
      <c r="Z75" s="614"/>
      <c r="AA75" s="614"/>
      <c r="AB75" s="614"/>
      <c r="AC75" s="614"/>
      <c r="AD75" s="614"/>
      <c r="AE75" s="614"/>
      <c r="AF75" s="614"/>
      <c r="AG75" s="614"/>
      <c r="AH75" s="614"/>
      <c r="AI75" s="614"/>
      <c r="AJ75" s="614"/>
      <c r="AK75" s="614"/>
      <c r="AL75" s="614"/>
      <c r="AM75" s="614"/>
      <c r="AN75" s="614"/>
    </row>
    <row r="76" spans="1:40">
      <c r="A76" s="614"/>
      <c r="B76" s="614"/>
      <c r="C76" s="614"/>
      <c r="D76" s="614"/>
      <c r="E76" s="614"/>
      <c r="F76" s="614"/>
      <c r="G76" s="614"/>
      <c r="H76" s="614"/>
      <c r="I76" s="614"/>
      <c r="J76" s="614"/>
      <c r="K76" s="614"/>
      <c r="L76" s="614"/>
      <c r="M76" s="614"/>
      <c r="N76" s="614"/>
      <c r="O76" s="614"/>
      <c r="P76" s="614"/>
      <c r="Q76" s="614"/>
      <c r="R76" s="614"/>
      <c r="S76" s="614"/>
      <c r="T76" s="614"/>
      <c r="U76" s="614"/>
      <c r="V76" s="614"/>
      <c r="W76" s="614"/>
      <c r="X76" s="614"/>
      <c r="Y76" s="614"/>
      <c r="Z76" s="614"/>
      <c r="AA76" s="614"/>
      <c r="AB76" s="614"/>
      <c r="AC76" s="614"/>
      <c r="AD76" s="614"/>
      <c r="AE76" s="614"/>
      <c r="AF76" s="614"/>
      <c r="AG76" s="614"/>
      <c r="AH76" s="614"/>
      <c r="AI76" s="614"/>
      <c r="AJ76" s="614"/>
      <c r="AK76" s="614"/>
      <c r="AL76" s="614"/>
      <c r="AM76" s="614"/>
      <c r="AN76" s="614"/>
    </row>
    <row r="77" spans="1:40">
      <c r="A77" s="614"/>
      <c r="B77" s="614"/>
      <c r="C77" s="614"/>
      <c r="D77" s="614"/>
      <c r="E77" s="614"/>
      <c r="F77" s="614"/>
      <c r="G77" s="614"/>
      <c r="H77" s="614"/>
      <c r="I77" s="614"/>
      <c r="J77" s="614"/>
      <c r="K77" s="614"/>
      <c r="L77" s="614"/>
      <c r="M77" s="614"/>
      <c r="N77" s="614"/>
      <c r="O77" s="614"/>
      <c r="P77" s="614"/>
      <c r="Q77" s="614"/>
      <c r="R77" s="614"/>
      <c r="S77" s="614"/>
      <c r="T77" s="614"/>
      <c r="U77" s="614"/>
      <c r="V77" s="614"/>
      <c r="W77" s="614"/>
      <c r="X77" s="614"/>
      <c r="Y77" s="614"/>
      <c r="Z77" s="614"/>
      <c r="AA77" s="614"/>
      <c r="AB77" s="614"/>
      <c r="AC77" s="614"/>
      <c r="AD77" s="614"/>
      <c r="AE77" s="614"/>
      <c r="AF77" s="614"/>
      <c r="AG77" s="614"/>
      <c r="AH77" s="614"/>
      <c r="AI77" s="614"/>
      <c r="AJ77" s="614"/>
      <c r="AK77" s="614"/>
      <c r="AL77" s="614"/>
      <c r="AM77" s="614"/>
      <c r="AN77" s="614"/>
    </row>
    <row r="78" spans="1:40">
      <c r="A78" s="614"/>
      <c r="B78" s="614"/>
      <c r="C78" s="614"/>
      <c r="D78" s="614"/>
      <c r="E78" s="614"/>
      <c r="F78" s="614"/>
      <c r="G78" s="614"/>
      <c r="H78" s="614"/>
      <c r="I78" s="614"/>
      <c r="J78" s="614"/>
      <c r="K78" s="614"/>
      <c r="L78" s="614"/>
      <c r="M78" s="614"/>
      <c r="N78" s="614"/>
      <c r="O78" s="614"/>
      <c r="P78" s="614"/>
      <c r="Q78" s="614"/>
      <c r="R78" s="614"/>
      <c r="S78" s="614"/>
      <c r="T78" s="614"/>
      <c r="U78" s="614"/>
      <c r="V78" s="614"/>
      <c r="W78" s="614"/>
      <c r="X78" s="614"/>
      <c r="Y78" s="614"/>
      <c r="Z78" s="614"/>
      <c r="AA78" s="614"/>
      <c r="AB78" s="614"/>
      <c r="AC78" s="614"/>
      <c r="AD78" s="614"/>
      <c r="AE78" s="614"/>
      <c r="AF78" s="614"/>
      <c r="AG78" s="614"/>
      <c r="AH78" s="614"/>
      <c r="AI78" s="614"/>
      <c r="AJ78" s="614"/>
      <c r="AK78" s="614"/>
      <c r="AL78" s="614"/>
      <c r="AM78" s="614"/>
      <c r="AN78" s="614"/>
    </row>
    <row r="79" spans="1:40">
      <c r="A79" s="614"/>
      <c r="B79" s="614"/>
      <c r="C79" s="614"/>
      <c r="D79" s="614"/>
      <c r="E79" s="614"/>
      <c r="F79" s="614"/>
      <c r="G79" s="614"/>
      <c r="H79" s="614"/>
      <c r="I79" s="614"/>
      <c r="J79" s="614"/>
      <c r="K79" s="614"/>
      <c r="L79" s="614"/>
      <c r="M79" s="614"/>
      <c r="N79" s="614"/>
      <c r="O79" s="614"/>
      <c r="P79" s="614"/>
      <c r="Q79" s="614"/>
      <c r="R79" s="614"/>
      <c r="S79" s="614"/>
      <c r="T79" s="614"/>
      <c r="U79" s="614"/>
      <c r="V79" s="614"/>
      <c r="W79" s="614"/>
      <c r="X79" s="614"/>
      <c r="Y79" s="614"/>
      <c r="Z79" s="614"/>
      <c r="AA79" s="614"/>
      <c r="AB79" s="614"/>
      <c r="AC79" s="614"/>
      <c r="AD79" s="614"/>
      <c r="AE79" s="614"/>
      <c r="AF79" s="614"/>
      <c r="AG79" s="614"/>
      <c r="AH79" s="614"/>
      <c r="AI79" s="614"/>
      <c r="AJ79" s="614"/>
      <c r="AK79" s="614"/>
      <c r="AL79" s="614"/>
      <c r="AM79" s="614"/>
      <c r="AN79" s="614"/>
    </row>
    <row r="80" spans="1:40">
      <c r="A80" s="614"/>
      <c r="B80" s="614"/>
      <c r="C80" s="614"/>
      <c r="D80" s="614"/>
      <c r="E80" s="614"/>
      <c r="F80" s="614"/>
      <c r="G80" s="614"/>
      <c r="H80" s="614"/>
      <c r="I80" s="614"/>
      <c r="J80" s="614"/>
      <c r="K80" s="614"/>
      <c r="L80" s="614"/>
      <c r="M80" s="614"/>
      <c r="N80" s="614"/>
      <c r="O80" s="614"/>
      <c r="P80" s="614"/>
      <c r="Q80" s="614"/>
      <c r="R80" s="614"/>
      <c r="S80" s="614"/>
      <c r="T80" s="614"/>
      <c r="U80" s="614"/>
      <c r="V80" s="614"/>
      <c r="W80" s="614"/>
      <c r="X80" s="614"/>
      <c r="Y80" s="614"/>
      <c r="Z80" s="614"/>
      <c r="AA80" s="614"/>
      <c r="AB80" s="614"/>
      <c r="AC80" s="614"/>
      <c r="AD80" s="614"/>
      <c r="AE80" s="614"/>
      <c r="AF80" s="614"/>
      <c r="AG80" s="614"/>
      <c r="AH80" s="614"/>
      <c r="AI80" s="614"/>
      <c r="AJ80" s="614"/>
      <c r="AK80" s="614"/>
      <c r="AL80" s="614"/>
      <c r="AM80" s="614"/>
      <c r="AN80" s="614"/>
    </row>
    <row r="81" spans="1:40">
      <c r="A81" s="614"/>
      <c r="B81" s="614"/>
      <c r="C81" s="614"/>
      <c r="D81" s="614"/>
      <c r="E81" s="614"/>
      <c r="F81" s="614"/>
      <c r="G81" s="614"/>
      <c r="H81" s="614"/>
      <c r="I81" s="614"/>
      <c r="J81" s="614"/>
      <c r="K81" s="614"/>
      <c r="L81" s="614"/>
      <c r="M81" s="614"/>
      <c r="N81" s="614"/>
      <c r="O81" s="614"/>
      <c r="P81" s="614"/>
      <c r="Q81" s="614"/>
      <c r="R81" s="614"/>
      <c r="S81" s="614"/>
      <c r="T81" s="614"/>
      <c r="U81" s="614"/>
      <c r="V81" s="614"/>
      <c r="W81" s="614"/>
      <c r="X81" s="614"/>
      <c r="Y81" s="614"/>
      <c r="Z81" s="614"/>
      <c r="AA81" s="614"/>
      <c r="AB81" s="614"/>
      <c r="AC81" s="614"/>
      <c r="AD81" s="614"/>
      <c r="AE81" s="614"/>
      <c r="AF81" s="614"/>
      <c r="AG81" s="614"/>
      <c r="AH81" s="614"/>
      <c r="AI81" s="614"/>
      <c r="AJ81" s="614"/>
      <c r="AK81" s="614"/>
      <c r="AL81" s="614"/>
      <c r="AM81" s="614"/>
      <c r="AN81" s="614"/>
    </row>
    <row r="82" spans="1:40">
      <c r="A82" s="614"/>
      <c r="B82" s="614"/>
      <c r="C82" s="614"/>
      <c r="D82" s="614"/>
      <c r="E82" s="614"/>
      <c r="F82" s="614"/>
      <c r="G82" s="614"/>
      <c r="H82" s="614"/>
      <c r="I82" s="614"/>
      <c r="J82" s="614"/>
      <c r="K82" s="614"/>
      <c r="L82" s="614"/>
      <c r="M82" s="614"/>
      <c r="N82" s="614"/>
      <c r="O82" s="614"/>
      <c r="P82" s="614"/>
      <c r="Q82" s="614"/>
      <c r="R82" s="614"/>
      <c r="S82" s="614"/>
      <c r="T82" s="614"/>
      <c r="U82" s="614"/>
      <c r="V82" s="614"/>
      <c r="W82" s="614"/>
      <c r="X82" s="614"/>
      <c r="Y82" s="614"/>
      <c r="Z82" s="614"/>
      <c r="AA82" s="614"/>
      <c r="AB82" s="614"/>
      <c r="AC82" s="614"/>
      <c r="AD82" s="614"/>
      <c r="AE82" s="614"/>
      <c r="AF82" s="614"/>
      <c r="AG82" s="614"/>
      <c r="AH82" s="614"/>
      <c r="AI82" s="614"/>
      <c r="AJ82" s="614"/>
      <c r="AK82" s="614"/>
      <c r="AL82" s="614"/>
      <c r="AM82" s="614"/>
      <c r="AN82" s="614"/>
    </row>
    <row r="83" spans="1:40">
      <c r="A83" s="614"/>
      <c r="B83" s="614"/>
      <c r="C83" s="614"/>
      <c r="D83" s="614"/>
      <c r="E83" s="614"/>
      <c r="F83" s="614"/>
      <c r="G83" s="614"/>
      <c r="H83" s="614"/>
      <c r="I83" s="614"/>
      <c r="J83" s="614"/>
      <c r="K83" s="614"/>
      <c r="L83" s="614"/>
      <c r="M83" s="614"/>
      <c r="N83" s="614"/>
      <c r="O83" s="614"/>
      <c r="P83" s="614"/>
      <c r="Q83" s="614"/>
      <c r="R83" s="614"/>
      <c r="S83" s="614"/>
      <c r="T83" s="614"/>
      <c r="U83" s="614"/>
      <c r="V83" s="614"/>
      <c r="W83" s="614"/>
      <c r="X83" s="614"/>
      <c r="Y83" s="614"/>
      <c r="Z83" s="614"/>
      <c r="AA83" s="614"/>
      <c r="AB83" s="614"/>
      <c r="AC83" s="614"/>
      <c r="AD83" s="614"/>
      <c r="AE83" s="614"/>
      <c r="AF83" s="614"/>
      <c r="AG83" s="614"/>
      <c r="AH83" s="614"/>
      <c r="AI83" s="614"/>
      <c r="AJ83" s="614"/>
      <c r="AK83" s="614"/>
      <c r="AL83" s="614"/>
      <c r="AM83" s="614"/>
      <c r="AN83" s="614"/>
    </row>
    <row r="84" spans="1:40">
      <c r="A84" s="614"/>
      <c r="B84" s="614"/>
      <c r="C84" s="614"/>
      <c r="D84" s="614"/>
      <c r="E84" s="614"/>
      <c r="F84" s="614"/>
      <c r="G84" s="614"/>
      <c r="H84" s="614"/>
      <c r="I84" s="614"/>
      <c r="J84" s="614"/>
      <c r="K84" s="614"/>
      <c r="L84" s="614"/>
      <c r="M84" s="614"/>
      <c r="N84" s="614"/>
      <c r="O84" s="614"/>
      <c r="P84" s="614"/>
      <c r="Q84" s="614"/>
      <c r="R84" s="614"/>
      <c r="S84" s="614"/>
      <c r="T84" s="614"/>
      <c r="U84" s="614"/>
      <c r="V84" s="614"/>
      <c r="W84" s="614"/>
      <c r="X84" s="614"/>
      <c r="Y84" s="614"/>
      <c r="Z84" s="614"/>
      <c r="AA84" s="614"/>
      <c r="AB84" s="614"/>
      <c r="AC84" s="614"/>
      <c r="AD84" s="614"/>
      <c r="AE84" s="614"/>
      <c r="AF84" s="614"/>
      <c r="AG84" s="614"/>
      <c r="AH84" s="614"/>
      <c r="AI84" s="614"/>
      <c r="AJ84" s="614"/>
      <c r="AK84" s="614"/>
      <c r="AL84" s="614"/>
      <c r="AM84" s="614"/>
      <c r="AN84" s="614"/>
    </row>
    <row r="85" spans="1:40">
      <c r="A85" s="614"/>
      <c r="B85" s="614"/>
      <c r="C85" s="614"/>
      <c r="D85" s="614"/>
      <c r="E85" s="614"/>
      <c r="F85" s="614"/>
      <c r="G85" s="614"/>
      <c r="H85" s="614"/>
      <c r="I85" s="614"/>
      <c r="J85" s="614"/>
      <c r="K85" s="614"/>
      <c r="L85" s="614"/>
      <c r="M85" s="614"/>
      <c r="N85" s="614"/>
      <c r="O85" s="614"/>
      <c r="P85" s="614"/>
      <c r="Q85" s="614"/>
      <c r="R85" s="614"/>
      <c r="S85" s="614"/>
      <c r="T85" s="614"/>
      <c r="U85" s="614"/>
      <c r="V85" s="614"/>
      <c r="W85" s="614"/>
      <c r="X85" s="614"/>
      <c r="Y85" s="614"/>
      <c r="Z85" s="614"/>
      <c r="AA85" s="614"/>
      <c r="AB85" s="614"/>
      <c r="AC85" s="614"/>
      <c r="AD85" s="614"/>
      <c r="AE85" s="614"/>
      <c r="AF85" s="614"/>
      <c r="AG85" s="614"/>
      <c r="AH85" s="614"/>
      <c r="AI85" s="614"/>
      <c r="AJ85" s="614"/>
      <c r="AK85" s="614"/>
      <c r="AL85" s="614"/>
      <c r="AM85" s="614"/>
      <c r="AN85" s="614"/>
    </row>
    <row r="86" spans="1:40">
      <c r="A86" s="614"/>
      <c r="B86" s="614"/>
      <c r="C86" s="614"/>
      <c r="D86" s="614"/>
      <c r="E86" s="614"/>
      <c r="F86" s="614"/>
      <c r="G86" s="614"/>
      <c r="H86" s="614"/>
      <c r="I86" s="614"/>
      <c r="J86" s="614"/>
      <c r="K86" s="614"/>
      <c r="L86" s="614"/>
      <c r="M86" s="614"/>
      <c r="N86" s="614"/>
      <c r="O86" s="614"/>
      <c r="P86" s="614"/>
      <c r="Q86" s="614"/>
      <c r="R86" s="614"/>
      <c r="S86" s="614"/>
      <c r="T86" s="614"/>
      <c r="U86" s="614"/>
      <c r="V86" s="614"/>
      <c r="W86" s="614"/>
      <c r="X86" s="614"/>
      <c r="Y86" s="614"/>
      <c r="Z86" s="614"/>
      <c r="AA86" s="614"/>
      <c r="AB86" s="614"/>
      <c r="AC86" s="614"/>
      <c r="AD86" s="614"/>
      <c r="AE86" s="614"/>
      <c r="AF86" s="614"/>
      <c r="AG86" s="614"/>
      <c r="AH86" s="614"/>
      <c r="AI86" s="614"/>
      <c r="AJ86" s="614"/>
      <c r="AK86" s="614"/>
      <c r="AL86" s="614"/>
      <c r="AM86" s="614"/>
      <c r="AN86" s="614"/>
    </row>
    <row r="87" spans="1:40">
      <c r="A87" s="614"/>
      <c r="B87" s="614"/>
      <c r="C87" s="614"/>
      <c r="D87" s="614"/>
      <c r="E87" s="614"/>
      <c r="F87" s="614"/>
      <c r="G87" s="614"/>
      <c r="H87" s="614"/>
      <c r="I87" s="614"/>
      <c r="J87" s="614"/>
      <c r="K87" s="614"/>
      <c r="L87" s="614"/>
      <c r="M87" s="614"/>
      <c r="N87" s="614"/>
      <c r="O87" s="614"/>
      <c r="P87" s="614"/>
      <c r="Q87" s="614"/>
      <c r="R87" s="614"/>
      <c r="S87" s="614"/>
      <c r="T87" s="614"/>
      <c r="U87" s="614"/>
      <c r="V87" s="614"/>
      <c r="W87" s="614"/>
      <c r="X87" s="614"/>
      <c r="Y87" s="614"/>
      <c r="Z87" s="614"/>
      <c r="AA87" s="614"/>
      <c r="AB87" s="614"/>
      <c r="AC87" s="614"/>
      <c r="AD87" s="614"/>
      <c r="AE87" s="614"/>
      <c r="AF87" s="614"/>
      <c r="AG87" s="614"/>
      <c r="AH87" s="614"/>
      <c r="AI87" s="614"/>
      <c r="AJ87" s="614"/>
      <c r="AK87" s="614"/>
      <c r="AL87" s="614"/>
      <c r="AM87" s="614"/>
      <c r="AN87" s="614"/>
    </row>
    <row r="88" spans="1:40">
      <c r="A88" s="614"/>
      <c r="B88" s="614"/>
      <c r="C88" s="614"/>
      <c r="D88" s="614"/>
      <c r="E88" s="614"/>
      <c r="F88" s="614"/>
      <c r="G88" s="614"/>
      <c r="H88" s="614"/>
      <c r="I88" s="614"/>
      <c r="J88" s="614"/>
      <c r="K88" s="614"/>
      <c r="L88" s="614"/>
      <c r="M88" s="614"/>
      <c r="N88" s="614"/>
      <c r="O88" s="614"/>
      <c r="P88" s="614"/>
      <c r="Q88" s="614"/>
      <c r="R88" s="614"/>
      <c r="S88" s="614"/>
      <c r="T88" s="614"/>
      <c r="U88" s="614"/>
      <c r="V88" s="614"/>
      <c r="W88" s="614"/>
      <c r="X88" s="614"/>
      <c r="Y88" s="614"/>
      <c r="Z88" s="614"/>
      <c r="AA88" s="614"/>
      <c r="AB88" s="614"/>
      <c r="AC88" s="614"/>
      <c r="AD88" s="614"/>
      <c r="AE88" s="614"/>
      <c r="AF88" s="614"/>
      <c r="AG88" s="614"/>
      <c r="AH88" s="614"/>
      <c r="AI88" s="614"/>
      <c r="AJ88" s="614"/>
      <c r="AK88" s="614"/>
      <c r="AL88" s="614"/>
      <c r="AM88" s="614"/>
      <c r="AN88" s="614"/>
    </row>
    <row r="89" spans="1:40">
      <c r="A89" s="614"/>
      <c r="B89" s="614"/>
      <c r="C89" s="614"/>
      <c r="D89" s="614"/>
      <c r="E89" s="614"/>
      <c r="F89" s="614"/>
      <c r="G89" s="614"/>
      <c r="H89" s="614"/>
      <c r="I89" s="614"/>
      <c r="J89" s="614"/>
      <c r="K89" s="614"/>
      <c r="L89" s="614"/>
      <c r="M89" s="614"/>
      <c r="N89" s="614"/>
      <c r="O89" s="614"/>
      <c r="P89" s="614"/>
      <c r="Q89" s="614"/>
      <c r="R89" s="614"/>
      <c r="S89" s="614"/>
      <c r="T89" s="614"/>
      <c r="U89" s="614"/>
      <c r="V89" s="614"/>
      <c r="W89" s="614"/>
      <c r="X89" s="614"/>
      <c r="Y89" s="614"/>
      <c r="Z89" s="614"/>
      <c r="AA89" s="614"/>
      <c r="AB89" s="614"/>
      <c r="AC89" s="614"/>
      <c r="AD89" s="614"/>
      <c r="AE89" s="614"/>
      <c r="AF89" s="614"/>
      <c r="AG89" s="614"/>
      <c r="AH89" s="614"/>
      <c r="AI89" s="614"/>
      <c r="AJ89" s="614"/>
      <c r="AK89" s="614"/>
      <c r="AL89" s="614"/>
      <c r="AM89" s="614"/>
      <c r="AN89" s="614"/>
    </row>
    <row r="90" spans="1:40">
      <c r="A90" s="614"/>
      <c r="B90" s="614"/>
      <c r="C90" s="614"/>
      <c r="D90" s="614"/>
      <c r="E90" s="614"/>
      <c r="F90" s="614"/>
      <c r="G90" s="614"/>
      <c r="H90" s="614"/>
      <c r="I90" s="614"/>
      <c r="J90" s="614"/>
      <c r="K90" s="614"/>
      <c r="L90" s="614"/>
      <c r="M90" s="614"/>
      <c r="N90" s="614"/>
      <c r="O90" s="614"/>
      <c r="P90" s="614"/>
      <c r="Q90" s="614"/>
      <c r="R90" s="614"/>
      <c r="S90" s="614"/>
      <c r="T90" s="614"/>
      <c r="U90" s="614"/>
      <c r="V90" s="614"/>
      <c r="W90" s="614"/>
      <c r="X90" s="614"/>
      <c r="Y90" s="614"/>
      <c r="Z90" s="614"/>
      <c r="AA90" s="614"/>
      <c r="AB90" s="614"/>
      <c r="AC90" s="614"/>
      <c r="AD90" s="614"/>
      <c r="AE90" s="614"/>
      <c r="AF90" s="614"/>
      <c r="AG90" s="614"/>
      <c r="AH90" s="614"/>
      <c r="AI90" s="614"/>
      <c r="AJ90" s="614"/>
      <c r="AK90" s="614"/>
      <c r="AL90" s="614"/>
      <c r="AM90" s="614"/>
      <c r="AN90" s="614"/>
    </row>
    <row r="91" spans="1:40">
      <c r="A91" s="614"/>
      <c r="B91" s="614"/>
      <c r="C91" s="614"/>
      <c r="D91" s="614"/>
      <c r="E91" s="614"/>
      <c r="F91" s="614"/>
      <c r="G91" s="614"/>
      <c r="H91" s="614"/>
      <c r="I91" s="614"/>
      <c r="J91" s="614"/>
      <c r="K91" s="614"/>
      <c r="L91" s="614"/>
      <c r="M91" s="614"/>
      <c r="N91" s="614"/>
      <c r="O91" s="614"/>
      <c r="P91" s="614"/>
      <c r="Q91" s="614"/>
      <c r="R91" s="614"/>
      <c r="S91" s="614"/>
      <c r="T91" s="614"/>
      <c r="U91" s="614"/>
      <c r="V91" s="614"/>
      <c r="W91" s="614"/>
      <c r="X91" s="614"/>
      <c r="Y91" s="614"/>
      <c r="Z91" s="614"/>
      <c r="AA91" s="614"/>
      <c r="AB91" s="614"/>
      <c r="AC91" s="614"/>
      <c r="AD91" s="614"/>
      <c r="AE91" s="614"/>
      <c r="AF91" s="614"/>
      <c r="AG91" s="614"/>
      <c r="AH91" s="614"/>
      <c r="AI91" s="614"/>
      <c r="AJ91" s="614"/>
      <c r="AK91" s="614"/>
      <c r="AL91" s="614"/>
      <c r="AM91" s="614"/>
      <c r="AN91" s="614"/>
    </row>
    <row r="92" spans="1:40">
      <c r="A92" s="614"/>
      <c r="B92" s="614"/>
      <c r="C92" s="614"/>
      <c r="D92" s="614"/>
      <c r="E92" s="614"/>
      <c r="F92" s="614"/>
      <c r="G92" s="614"/>
      <c r="H92" s="614"/>
      <c r="I92" s="614"/>
      <c r="J92" s="614"/>
      <c r="K92" s="614"/>
      <c r="L92" s="614"/>
      <c r="M92" s="614"/>
      <c r="N92" s="614"/>
      <c r="O92" s="614"/>
      <c r="P92" s="614"/>
      <c r="Q92" s="614"/>
      <c r="R92" s="614"/>
      <c r="S92" s="614"/>
      <c r="T92" s="614"/>
      <c r="U92" s="614"/>
      <c r="V92" s="614"/>
      <c r="W92" s="614"/>
      <c r="X92" s="614"/>
      <c r="Y92" s="614"/>
      <c r="Z92" s="614"/>
      <c r="AA92" s="614"/>
      <c r="AB92" s="614"/>
      <c r="AC92" s="614"/>
      <c r="AD92" s="614"/>
      <c r="AE92" s="614"/>
      <c r="AF92" s="614"/>
      <c r="AG92" s="614"/>
      <c r="AH92" s="614"/>
      <c r="AI92" s="614"/>
      <c r="AJ92" s="614"/>
      <c r="AK92" s="614"/>
      <c r="AL92" s="614"/>
      <c r="AM92" s="614"/>
      <c r="AN92" s="614"/>
    </row>
    <row r="93" spans="1:40">
      <c r="A93" s="614"/>
      <c r="B93" s="614"/>
      <c r="C93" s="614"/>
      <c r="D93" s="614"/>
      <c r="E93" s="614"/>
      <c r="F93" s="614"/>
      <c r="G93" s="614"/>
      <c r="H93" s="614"/>
      <c r="I93" s="614"/>
      <c r="J93" s="614"/>
      <c r="K93" s="614"/>
      <c r="L93" s="614"/>
      <c r="M93" s="614"/>
      <c r="N93" s="614"/>
      <c r="O93" s="614"/>
      <c r="P93" s="614"/>
      <c r="Q93" s="614"/>
      <c r="R93" s="614"/>
      <c r="S93" s="614"/>
      <c r="T93" s="614"/>
      <c r="U93" s="614"/>
      <c r="V93" s="614"/>
      <c r="W93" s="614"/>
      <c r="X93" s="614"/>
      <c r="Y93" s="614"/>
      <c r="Z93" s="614"/>
      <c r="AA93" s="614"/>
      <c r="AB93" s="614"/>
      <c r="AC93" s="614"/>
      <c r="AD93" s="614"/>
      <c r="AE93" s="614"/>
      <c r="AF93" s="614"/>
      <c r="AG93" s="614"/>
      <c r="AH93" s="614"/>
      <c r="AI93" s="614"/>
      <c r="AJ93" s="614"/>
      <c r="AK93" s="614"/>
      <c r="AL93" s="614"/>
      <c r="AM93" s="614"/>
      <c r="AN93" s="614"/>
    </row>
    <row r="94" spans="1:40">
      <c r="A94" s="614"/>
      <c r="B94" s="614"/>
      <c r="C94" s="614"/>
      <c r="D94" s="614"/>
      <c r="E94" s="614"/>
      <c r="F94" s="614"/>
      <c r="G94" s="614"/>
      <c r="H94" s="614"/>
      <c r="I94" s="614"/>
      <c r="J94" s="614"/>
      <c r="K94" s="614"/>
      <c r="L94" s="614"/>
      <c r="M94" s="614"/>
      <c r="N94" s="614"/>
      <c r="O94" s="614"/>
      <c r="P94" s="614"/>
      <c r="Q94" s="614"/>
      <c r="R94" s="614"/>
      <c r="S94" s="614"/>
      <c r="T94" s="614"/>
      <c r="U94" s="614"/>
      <c r="V94" s="614"/>
      <c r="W94" s="614"/>
      <c r="X94" s="614"/>
      <c r="Y94" s="614"/>
      <c r="Z94" s="614"/>
      <c r="AA94" s="614"/>
      <c r="AB94" s="614"/>
      <c r="AC94" s="614"/>
      <c r="AD94" s="614"/>
      <c r="AE94" s="614"/>
      <c r="AF94" s="614"/>
      <c r="AG94" s="614"/>
      <c r="AH94" s="614"/>
      <c r="AI94" s="614"/>
      <c r="AJ94" s="614"/>
      <c r="AK94" s="614"/>
      <c r="AL94" s="614"/>
      <c r="AM94" s="614"/>
      <c r="AN94" s="614"/>
    </row>
    <row r="95" spans="1:40">
      <c r="A95" s="614"/>
      <c r="B95" s="614"/>
      <c r="C95" s="614"/>
      <c r="D95" s="614"/>
      <c r="E95" s="614"/>
      <c r="F95" s="614"/>
      <c r="G95" s="614"/>
      <c r="H95" s="614"/>
      <c r="I95" s="614"/>
      <c r="J95" s="614"/>
      <c r="K95" s="614"/>
      <c r="L95" s="614"/>
      <c r="M95" s="614"/>
      <c r="N95" s="614"/>
      <c r="O95" s="614"/>
      <c r="P95" s="614"/>
      <c r="Q95" s="614"/>
      <c r="R95" s="614"/>
      <c r="S95" s="614"/>
      <c r="T95" s="614"/>
      <c r="U95" s="614"/>
      <c r="V95" s="614"/>
      <c r="W95" s="614"/>
      <c r="X95" s="614"/>
      <c r="Y95" s="614"/>
      <c r="Z95" s="614"/>
      <c r="AA95" s="614"/>
      <c r="AB95" s="614"/>
      <c r="AC95" s="614"/>
      <c r="AD95" s="614"/>
      <c r="AE95" s="614"/>
      <c r="AF95" s="614"/>
      <c r="AG95" s="614"/>
      <c r="AH95" s="614"/>
      <c r="AI95" s="614"/>
      <c r="AJ95" s="614"/>
      <c r="AK95" s="614"/>
      <c r="AL95" s="614"/>
      <c r="AM95" s="614"/>
      <c r="AN95" s="614"/>
    </row>
    <row r="96" spans="1:40">
      <c r="A96" s="614"/>
      <c r="B96" s="614"/>
      <c r="C96" s="614"/>
      <c r="D96" s="614"/>
      <c r="E96" s="614"/>
      <c r="F96" s="614"/>
      <c r="G96" s="614"/>
      <c r="H96" s="614"/>
      <c r="I96" s="614"/>
      <c r="J96" s="614"/>
      <c r="K96" s="614"/>
      <c r="L96" s="614"/>
      <c r="M96" s="614"/>
      <c r="N96" s="614"/>
      <c r="O96" s="614"/>
      <c r="P96" s="614"/>
      <c r="Q96" s="614"/>
      <c r="R96" s="614"/>
      <c r="S96" s="614"/>
      <c r="T96" s="614"/>
      <c r="U96" s="614"/>
      <c r="V96" s="614"/>
      <c r="W96" s="614"/>
      <c r="X96" s="614"/>
      <c r="Y96" s="614"/>
      <c r="Z96" s="614"/>
      <c r="AA96" s="614"/>
      <c r="AB96" s="614"/>
      <c r="AC96" s="614"/>
      <c r="AD96" s="614"/>
      <c r="AE96" s="614"/>
      <c r="AF96" s="614"/>
      <c r="AG96" s="614"/>
      <c r="AH96" s="614"/>
      <c r="AI96" s="614"/>
      <c r="AJ96" s="614"/>
      <c r="AK96" s="614"/>
      <c r="AL96" s="614"/>
      <c r="AM96" s="614"/>
      <c r="AN96" s="614"/>
    </row>
    <row r="97" spans="1:40">
      <c r="A97" s="614"/>
      <c r="B97" s="614"/>
      <c r="C97" s="614"/>
      <c r="D97" s="614"/>
      <c r="E97" s="614"/>
      <c r="F97" s="614"/>
      <c r="G97" s="614"/>
      <c r="H97" s="614"/>
      <c r="I97" s="614"/>
      <c r="J97" s="614"/>
      <c r="K97" s="614"/>
      <c r="L97" s="614"/>
      <c r="M97" s="614"/>
      <c r="N97" s="614"/>
      <c r="O97" s="614"/>
      <c r="P97" s="614"/>
      <c r="Q97" s="614"/>
      <c r="R97" s="614"/>
      <c r="S97" s="614"/>
      <c r="T97" s="614"/>
      <c r="U97" s="614"/>
      <c r="V97" s="614"/>
      <c r="W97" s="614"/>
      <c r="X97" s="614"/>
      <c r="Y97" s="614"/>
      <c r="Z97" s="614"/>
      <c r="AA97" s="614"/>
      <c r="AB97" s="614"/>
      <c r="AC97" s="614"/>
      <c r="AD97" s="614"/>
      <c r="AE97" s="614"/>
      <c r="AF97" s="614"/>
      <c r="AG97" s="614"/>
      <c r="AH97" s="614"/>
      <c r="AI97" s="614"/>
      <c r="AJ97" s="614"/>
      <c r="AK97" s="614"/>
      <c r="AL97" s="614"/>
      <c r="AM97" s="614"/>
      <c r="AN97" s="614"/>
    </row>
    <row r="98" spans="1:40">
      <c r="A98" s="614"/>
      <c r="B98" s="614"/>
      <c r="C98" s="614"/>
      <c r="D98" s="614"/>
      <c r="E98" s="614"/>
      <c r="F98" s="614"/>
      <c r="G98" s="614"/>
      <c r="H98" s="614"/>
      <c r="I98" s="614"/>
      <c r="J98" s="614"/>
      <c r="K98" s="614"/>
      <c r="L98" s="614"/>
      <c r="M98" s="614"/>
      <c r="N98" s="614"/>
      <c r="O98" s="614"/>
      <c r="P98" s="614"/>
      <c r="Q98" s="614"/>
      <c r="R98" s="614"/>
      <c r="S98" s="614"/>
      <c r="T98" s="614"/>
      <c r="U98" s="614"/>
      <c r="V98" s="614"/>
      <c r="W98" s="614"/>
      <c r="X98" s="614"/>
      <c r="Y98" s="614"/>
      <c r="Z98" s="614"/>
      <c r="AA98" s="614"/>
      <c r="AB98" s="614"/>
      <c r="AC98" s="614"/>
      <c r="AD98" s="614"/>
      <c r="AE98" s="614"/>
      <c r="AF98" s="614"/>
      <c r="AG98" s="614"/>
      <c r="AH98" s="614"/>
      <c r="AI98" s="614"/>
      <c r="AJ98" s="614"/>
      <c r="AK98" s="614"/>
      <c r="AL98" s="614"/>
      <c r="AM98" s="614"/>
      <c r="AN98" s="614"/>
    </row>
    <row r="99" spans="1:40">
      <c r="A99" s="614"/>
      <c r="B99" s="614"/>
      <c r="C99" s="614"/>
      <c r="D99" s="614"/>
      <c r="E99" s="614"/>
      <c r="F99" s="614"/>
      <c r="G99" s="614"/>
      <c r="H99" s="614"/>
      <c r="I99" s="614"/>
      <c r="J99" s="614"/>
      <c r="K99" s="614"/>
      <c r="L99" s="614"/>
      <c r="M99" s="614"/>
      <c r="N99" s="614"/>
      <c r="O99" s="614"/>
      <c r="P99" s="614"/>
      <c r="Q99" s="614"/>
      <c r="R99" s="614"/>
      <c r="S99" s="614"/>
      <c r="T99" s="614"/>
      <c r="U99" s="614"/>
      <c r="V99" s="614"/>
      <c r="W99" s="614"/>
      <c r="X99" s="614"/>
      <c r="Y99" s="614"/>
      <c r="Z99" s="614"/>
      <c r="AA99" s="614"/>
      <c r="AB99" s="614"/>
      <c r="AC99" s="614"/>
      <c r="AD99" s="614"/>
      <c r="AE99" s="614"/>
      <c r="AF99" s="614"/>
      <c r="AG99" s="614"/>
      <c r="AH99" s="614"/>
      <c r="AI99" s="614"/>
      <c r="AJ99" s="614"/>
      <c r="AK99" s="614"/>
      <c r="AL99" s="614"/>
      <c r="AM99" s="614"/>
      <c r="AN99" s="614"/>
    </row>
    <row r="100" spans="1:40">
      <c r="A100" s="614"/>
      <c r="B100" s="614"/>
      <c r="C100" s="614"/>
      <c r="D100" s="614"/>
      <c r="E100" s="614"/>
      <c r="F100" s="614"/>
      <c r="G100" s="614"/>
      <c r="H100" s="614"/>
      <c r="I100" s="614"/>
      <c r="J100" s="614"/>
      <c r="K100" s="614"/>
      <c r="L100" s="614"/>
      <c r="M100" s="614"/>
      <c r="N100" s="614"/>
      <c r="O100" s="614"/>
      <c r="P100" s="614"/>
      <c r="Q100" s="614"/>
      <c r="R100" s="614"/>
      <c r="S100" s="614"/>
      <c r="T100" s="614"/>
      <c r="U100" s="614"/>
      <c r="V100" s="614"/>
      <c r="W100" s="614"/>
      <c r="X100" s="614"/>
      <c r="Y100" s="614"/>
      <c r="Z100" s="614"/>
      <c r="AA100" s="614"/>
      <c r="AB100" s="614"/>
      <c r="AC100" s="614"/>
      <c r="AD100" s="614"/>
      <c r="AE100" s="614"/>
      <c r="AF100" s="614"/>
      <c r="AG100" s="614"/>
      <c r="AH100" s="614"/>
      <c r="AI100" s="614"/>
      <c r="AJ100" s="614"/>
      <c r="AK100" s="614"/>
      <c r="AL100" s="614"/>
      <c r="AM100" s="614"/>
      <c r="AN100" s="614"/>
    </row>
    <row r="101" spans="1:40">
      <c r="A101" s="614"/>
      <c r="B101" s="614"/>
      <c r="C101" s="614"/>
      <c r="D101" s="614"/>
      <c r="E101" s="614"/>
      <c r="F101" s="614"/>
      <c r="G101" s="614"/>
      <c r="H101" s="614"/>
      <c r="I101" s="614"/>
      <c r="J101" s="614"/>
      <c r="K101" s="614"/>
      <c r="L101" s="614"/>
      <c r="M101" s="614"/>
      <c r="N101" s="614"/>
      <c r="O101" s="614"/>
      <c r="P101" s="614"/>
      <c r="Q101" s="614"/>
      <c r="R101" s="614"/>
      <c r="S101" s="614"/>
      <c r="T101" s="614"/>
      <c r="U101" s="614"/>
      <c r="V101" s="614"/>
      <c r="W101" s="614"/>
      <c r="X101" s="614"/>
      <c r="Y101" s="614"/>
      <c r="Z101" s="614"/>
      <c r="AA101" s="614"/>
      <c r="AB101" s="614"/>
      <c r="AC101" s="614"/>
      <c r="AD101" s="614"/>
      <c r="AE101" s="614"/>
      <c r="AF101" s="614"/>
      <c r="AG101" s="614"/>
      <c r="AH101" s="614"/>
      <c r="AI101" s="614"/>
      <c r="AJ101" s="614"/>
      <c r="AK101" s="614"/>
      <c r="AL101" s="614"/>
      <c r="AM101" s="614"/>
      <c r="AN101" s="614"/>
    </row>
    <row r="102" spans="1:40">
      <c r="A102" s="614"/>
      <c r="B102" s="614"/>
      <c r="C102" s="614"/>
      <c r="D102" s="614"/>
      <c r="E102" s="614"/>
      <c r="F102" s="614"/>
      <c r="G102" s="614"/>
      <c r="H102" s="614"/>
      <c r="I102" s="614"/>
      <c r="J102" s="614"/>
      <c r="K102" s="614"/>
      <c r="L102" s="614"/>
      <c r="M102" s="614"/>
      <c r="N102" s="614"/>
      <c r="O102" s="614"/>
      <c r="P102" s="614"/>
      <c r="Q102" s="614"/>
      <c r="R102" s="614"/>
      <c r="S102" s="614"/>
      <c r="T102" s="614"/>
      <c r="U102" s="614"/>
      <c r="V102" s="614"/>
      <c r="W102" s="614"/>
      <c r="X102" s="614"/>
      <c r="Y102" s="614"/>
      <c r="Z102" s="614"/>
      <c r="AA102" s="614"/>
      <c r="AB102" s="614"/>
      <c r="AC102" s="614"/>
      <c r="AD102" s="614"/>
      <c r="AE102" s="614"/>
      <c r="AF102" s="614"/>
      <c r="AG102" s="614"/>
      <c r="AH102" s="614"/>
      <c r="AI102" s="614"/>
      <c r="AJ102" s="614"/>
      <c r="AK102" s="614"/>
      <c r="AL102" s="614"/>
      <c r="AM102" s="614"/>
      <c r="AN102" s="614"/>
    </row>
    <row r="103" spans="1:40">
      <c r="A103" s="614"/>
      <c r="B103" s="614"/>
      <c r="C103" s="614"/>
      <c r="D103" s="614"/>
      <c r="E103" s="614"/>
      <c r="F103" s="614"/>
      <c r="G103" s="614"/>
      <c r="H103" s="614"/>
      <c r="I103" s="614"/>
      <c r="J103" s="614"/>
      <c r="K103" s="614"/>
      <c r="L103" s="614"/>
      <c r="M103" s="614"/>
      <c r="N103" s="614"/>
      <c r="O103" s="614"/>
      <c r="P103" s="614"/>
      <c r="Q103" s="614"/>
      <c r="R103" s="614"/>
      <c r="S103" s="614"/>
      <c r="T103" s="614"/>
      <c r="U103" s="614"/>
      <c r="V103" s="614"/>
      <c r="W103" s="614"/>
      <c r="X103" s="614"/>
      <c r="Y103" s="614"/>
      <c r="Z103" s="614"/>
      <c r="AA103" s="614"/>
      <c r="AB103" s="614"/>
      <c r="AC103" s="614"/>
      <c r="AD103" s="614"/>
      <c r="AE103" s="614"/>
      <c r="AF103" s="614"/>
      <c r="AG103" s="614"/>
      <c r="AH103" s="614"/>
      <c r="AI103" s="614"/>
      <c r="AJ103" s="614"/>
      <c r="AK103" s="614"/>
      <c r="AL103" s="614"/>
      <c r="AM103" s="614"/>
      <c r="AN103" s="614"/>
    </row>
    <row r="104" spans="1:40">
      <c r="A104" s="614"/>
      <c r="B104" s="614"/>
      <c r="C104" s="614"/>
      <c r="D104" s="614"/>
      <c r="E104" s="614"/>
      <c r="F104" s="614"/>
      <c r="G104" s="614"/>
      <c r="H104" s="614"/>
      <c r="I104" s="614"/>
      <c r="J104" s="614"/>
      <c r="K104" s="614"/>
      <c r="L104" s="614"/>
      <c r="M104" s="614"/>
      <c r="N104" s="614"/>
      <c r="O104" s="614"/>
      <c r="P104" s="614"/>
      <c r="Q104" s="614"/>
      <c r="R104" s="614"/>
      <c r="S104" s="614"/>
      <c r="T104" s="614"/>
      <c r="U104" s="614"/>
      <c r="V104" s="614"/>
      <c r="W104" s="614"/>
      <c r="X104" s="614"/>
      <c r="Y104" s="614"/>
      <c r="Z104" s="614"/>
      <c r="AA104" s="614"/>
      <c r="AB104" s="614"/>
      <c r="AC104" s="614"/>
      <c r="AD104" s="614"/>
      <c r="AE104" s="614"/>
      <c r="AF104" s="614"/>
      <c r="AG104" s="614"/>
      <c r="AH104" s="614"/>
      <c r="AI104" s="614"/>
      <c r="AJ104" s="614"/>
      <c r="AK104" s="614"/>
      <c r="AL104" s="614"/>
      <c r="AM104" s="614"/>
      <c r="AN104" s="614"/>
    </row>
    <row r="105" spans="1:40">
      <c r="A105" s="614"/>
      <c r="B105" s="614"/>
      <c r="C105" s="614"/>
      <c r="D105" s="614"/>
      <c r="E105" s="614"/>
      <c r="F105" s="614"/>
      <c r="G105" s="614"/>
      <c r="H105" s="614"/>
      <c r="I105" s="614"/>
      <c r="J105" s="614"/>
      <c r="K105" s="614"/>
      <c r="L105" s="614"/>
      <c r="M105" s="614"/>
      <c r="N105" s="614"/>
      <c r="O105" s="614"/>
      <c r="P105" s="614"/>
      <c r="Q105" s="614"/>
      <c r="R105" s="614"/>
      <c r="S105" s="614"/>
      <c r="T105" s="614"/>
      <c r="U105" s="614"/>
      <c r="V105" s="614"/>
      <c r="W105" s="614"/>
      <c r="X105" s="614"/>
      <c r="Y105" s="614"/>
      <c r="Z105" s="614"/>
      <c r="AA105" s="614"/>
      <c r="AB105" s="614"/>
      <c r="AC105" s="614"/>
      <c r="AD105" s="614"/>
      <c r="AE105" s="614"/>
      <c r="AF105" s="614"/>
      <c r="AG105" s="614"/>
      <c r="AH105" s="614"/>
      <c r="AI105" s="614"/>
      <c r="AJ105" s="614"/>
      <c r="AK105" s="614"/>
      <c r="AL105" s="614"/>
      <c r="AM105" s="614"/>
      <c r="AN105" s="614"/>
    </row>
    <row r="106" spans="1:40">
      <c r="A106" s="614"/>
      <c r="B106" s="614"/>
      <c r="C106" s="614"/>
      <c r="D106" s="614"/>
      <c r="E106" s="614"/>
      <c r="F106" s="614"/>
      <c r="G106" s="614"/>
      <c r="H106" s="614"/>
      <c r="I106" s="614"/>
      <c r="J106" s="614"/>
      <c r="K106" s="614"/>
      <c r="L106" s="614"/>
      <c r="M106" s="614"/>
      <c r="N106" s="614"/>
      <c r="O106" s="614"/>
      <c r="P106" s="614"/>
      <c r="Q106" s="614"/>
      <c r="R106" s="614"/>
      <c r="S106" s="614"/>
      <c r="T106" s="614"/>
      <c r="U106" s="614"/>
      <c r="V106" s="614"/>
      <c r="W106" s="614"/>
      <c r="X106" s="614"/>
      <c r="Y106" s="614"/>
      <c r="Z106" s="614"/>
      <c r="AA106" s="614"/>
      <c r="AB106" s="614"/>
      <c r="AC106" s="614"/>
      <c r="AD106" s="614"/>
      <c r="AE106" s="614"/>
      <c r="AF106" s="614"/>
      <c r="AG106" s="614"/>
      <c r="AH106" s="614"/>
      <c r="AI106" s="614"/>
      <c r="AJ106" s="614"/>
      <c r="AK106" s="614"/>
      <c r="AL106" s="614"/>
      <c r="AM106" s="614"/>
      <c r="AN106" s="614"/>
    </row>
    <row r="107" spans="1:40">
      <c r="A107" s="614"/>
      <c r="B107" s="614"/>
      <c r="C107" s="614"/>
      <c r="D107" s="614"/>
      <c r="E107" s="614"/>
      <c r="F107" s="614"/>
      <c r="G107" s="614"/>
      <c r="H107" s="614"/>
      <c r="I107" s="614"/>
      <c r="J107" s="614"/>
      <c r="K107" s="614"/>
      <c r="L107" s="614"/>
      <c r="M107" s="614"/>
      <c r="N107" s="614"/>
      <c r="O107" s="614"/>
      <c r="P107" s="614"/>
      <c r="Q107" s="614"/>
      <c r="R107" s="614"/>
      <c r="S107" s="614"/>
      <c r="T107" s="614"/>
      <c r="U107" s="614"/>
      <c r="V107" s="614"/>
      <c r="W107" s="614"/>
      <c r="X107" s="614"/>
      <c r="Y107" s="614"/>
      <c r="Z107" s="614"/>
      <c r="AA107" s="614"/>
      <c r="AB107" s="614"/>
      <c r="AC107" s="614"/>
      <c r="AD107" s="614"/>
      <c r="AE107" s="614"/>
      <c r="AF107" s="614"/>
      <c r="AG107" s="614"/>
      <c r="AH107" s="614"/>
      <c r="AI107" s="614"/>
      <c r="AJ107" s="614"/>
      <c r="AK107" s="614"/>
      <c r="AL107" s="614"/>
      <c r="AM107" s="614"/>
      <c r="AN107" s="614"/>
    </row>
    <row r="108" spans="1:40">
      <c r="A108" s="614"/>
      <c r="B108" s="614"/>
      <c r="C108" s="614"/>
      <c r="D108" s="614"/>
      <c r="E108" s="614"/>
      <c r="F108" s="614"/>
      <c r="G108" s="614"/>
      <c r="H108" s="614"/>
      <c r="I108" s="614"/>
      <c r="J108" s="614"/>
      <c r="K108" s="614"/>
      <c r="L108" s="614"/>
      <c r="M108" s="614"/>
      <c r="N108" s="614"/>
      <c r="O108" s="614"/>
      <c r="P108" s="614"/>
      <c r="Q108" s="614"/>
      <c r="R108" s="614"/>
      <c r="S108" s="614"/>
      <c r="T108" s="614"/>
      <c r="U108" s="614"/>
      <c r="V108" s="614"/>
      <c r="W108" s="614"/>
      <c r="X108" s="614"/>
      <c r="Y108" s="614"/>
      <c r="Z108" s="614"/>
      <c r="AA108" s="614"/>
      <c r="AB108" s="614"/>
      <c r="AC108" s="614"/>
      <c r="AD108" s="614"/>
      <c r="AE108" s="614"/>
      <c r="AF108" s="614"/>
      <c r="AG108" s="614"/>
      <c r="AH108" s="614"/>
      <c r="AI108" s="614"/>
      <c r="AJ108" s="614"/>
      <c r="AK108" s="614"/>
      <c r="AL108" s="614"/>
      <c r="AM108" s="614"/>
      <c r="AN108" s="614"/>
    </row>
    <row r="109" spans="1:40">
      <c r="A109" s="614"/>
      <c r="B109" s="614"/>
      <c r="C109" s="614"/>
      <c r="D109" s="614"/>
      <c r="E109" s="614"/>
      <c r="F109" s="614"/>
      <c r="G109" s="614"/>
      <c r="H109" s="614"/>
      <c r="I109" s="614"/>
      <c r="J109" s="614"/>
      <c r="K109" s="614"/>
      <c r="L109" s="614"/>
      <c r="M109" s="614"/>
      <c r="N109" s="614"/>
      <c r="O109" s="614"/>
      <c r="P109" s="614"/>
      <c r="Q109" s="614"/>
      <c r="R109" s="614"/>
      <c r="S109" s="614"/>
      <c r="T109" s="614"/>
      <c r="U109" s="614"/>
      <c r="V109" s="614"/>
      <c r="W109" s="614"/>
      <c r="X109" s="614"/>
      <c r="Y109" s="614"/>
      <c r="Z109" s="614"/>
      <c r="AA109" s="614"/>
      <c r="AB109" s="614"/>
      <c r="AC109" s="614"/>
      <c r="AD109" s="614"/>
      <c r="AE109" s="614"/>
      <c r="AF109" s="614"/>
      <c r="AG109" s="614"/>
      <c r="AH109" s="614"/>
      <c r="AI109" s="614"/>
      <c r="AJ109" s="614"/>
      <c r="AK109" s="614"/>
      <c r="AL109" s="614"/>
      <c r="AM109" s="614"/>
      <c r="AN109" s="614"/>
    </row>
    <row r="110" spans="1:40">
      <c r="A110" s="614"/>
      <c r="B110" s="614"/>
      <c r="C110" s="614"/>
      <c r="D110" s="614"/>
      <c r="E110" s="614"/>
      <c r="F110" s="614"/>
      <c r="G110" s="614"/>
      <c r="H110" s="614"/>
      <c r="I110" s="614"/>
      <c r="J110" s="614"/>
      <c r="K110" s="614"/>
      <c r="L110" s="614"/>
      <c r="M110" s="614"/>
      <c r="N110" s="614"/>
      <c r="O110" s="614"/>
      <c r="P110" s="614"/>
      <c r="Q110" s="614"/>
      <c r="R110" s="614"/>
      <c r="S110" s="614"/>
      <c r="T110" s="614"/>
      <c r="U110" s="614"/>
      <c r="V110" s="614"/>
      <c r="W110" s="614"/>
      <c r="X110" s="614"/>
      <c r="Y110" s="614"/>
      <c r="Z110" s="614"/>
      <c r="AA110" s="614"/>
      <c r="AB110" s="614"/>
      <c r="AC110" s="614"/>
      <c r="AD110" s="614"/>
      <c r="AE110" s="614"/>
      <c r="AF110" s="614"/>
      <c r="AG110" s="614"/>
      <c r="AH110" s="614"/>
      <c r="AI110" s="614"/>
      <c r="AJ110" s="614"/>
      <c r="AK110" s="614"/>
      <c r="AL110" s="614"/>
      <c r="AM110" s="614"/>
      <c r="AN110" s="614"/>
    </row>
    <row r="111" spans="1:40">
      <c r="A111" s="614"/>
      <c r="B111" s="614"/>
      <c r="C111" s="614"/>
      <c r="D111" s="614"/>
      <c r="E111" s="614"/>
      <c r="F111" s="614"/>
      <c r="G111" s="614"/>
      <c r="H111" s="614"/>
      <c r="I111" s="614"/>
      <c r="J111" s="614"/>
      <c r="K111" s="614"/>
      <c r="L111" s="614"/>
      <c r="M111" s="614"/>
      <c r="N111" s="614"/>
      <c r="O111" s="614"/>
      <c r="P111" s="614"/>
      <c r="Q111" s="614"/>
      <c r="R111" s="614"/>
      <c r="S111" s="614"/>
      <c r="T111" s="614"/>
      <c r="U111" s="614"/>
      <c r="V111" s="614"/>
      <c r="W111" s="614"/>
      <c r="X111" s="614"/>
      <c r="Y111" s="614"/>
      <c r="Z111" s="614"/>
      <c r="AA111" s="614"/>
      <c r="AB111" s="614"/>
      <c r="AC111" s="614"/>
      <c r="AD111" s="614"/>
      <c r="AE111" s="614"/>
      <c r="AF111" s="614"/>
      <c r="AG111" s="614"/>
      <c r="AH111" s="614"/>
      <c r="AI111" s="614"/>
      <c r="AJ111" s="614"/>
      <c r="AK111" s="614"/>
      <c r="AL111" s="614"/>
      <c r="AM111" s="614"/>
      <c r="AN111" s="614"/>
    </row>
    <row r="112" spans="1:40">
      <c r="A112" s="614"/>
      <c r="B112" s="614"/>
      <c r="C112" s="614"/>
      <c r="D112" s="614"/>
      <c r="E112" s="614"/>
      <c r="F112" s="614"/>
      <c r="G112" s="614"/>
      <c r="H112" s="614"/>
      <c r="I112" s="614"/>
      <c r="J112" s="614"/>
      <c r="K112" s="614"/>
      <c r="L112" s="614"/>
      <c r="M112" s="614"/>
      <c r="N112" s="614"/>
      <c r="O112" s="614"/>
      <c r="P112" s="614"/>
      <c r="Q112" s="614"/>
      <c r="R112" s="614"/>
      <c r="S112" s="614"/>
      <c r="T112" s="614"/>
      <c r="U112" s="614"/>
      <c r="V112" s="614"/>
      <c r="W112" s="614"/>
      <c r="X112" s="614"/>
      <c r="Y112" s="614"/>
      <c r="Z112" s="614"/>
      <c r="AA112" s="614"/>
      <c r="AB112" s="614"/>
      <c r="AC112" s="614"/>
      <c r="AD112" s="614"/>
      <c r="AE112" s="614"/>
      <c r="AF112" s="614"/>
      <c r="AG112" s="614"/>
      <c r="AH112" s="614"/>
      <c r="AI112" s="614"/>
      <c r="AJ112" s="614"/>
      <c r="AK112" s="614"/>
      <c r="AL112" s="614"/>
      <c r="AM112" s="614"/>
      <c r="AN112" s="614"/>
    </row>
    <row r="113" spans="1:40">
      <c r="A113" s="614"/>
      <c r="B113" s="614"/>
      <c r="C113" s="614"/>
      <c r="D113" s="614"/>
      <c r="E113" s="614"/>
      <c r="F113" s="614"/>
      <c r="G113" s="614"/>
      <c r="H113" s="614"/>
      <c r="I113" s="614"/>
      <c r="J113" s="614"/>
      <c r="K113" s="614"/>
      <c r="L113" s="614"/>
      <c r="M113" s="614"/>
      <c r="N113" s="614"/>
      <c r="O113" s="614"/>
      <c r="P113" s="614"/>
      <c r="Q113" s="614"/>
      <c r="R113" s="614"/>
      <c r="S113" s="614"/>
      <c r="T113" s="614"/>
      <c r="U113" s="614"/>
      <c r="V113" s="614"/>
      <c r="W113" s="614"/>
      <c r="X113" s="614"/>
      <c r="Y113" s="614"/>
      <c r="Z113" s="614"/>
      <c r="AA113" s="614"/>
      <c r="AB113" s="614"/>
      <c r="AC113" s="614"/>
      <c r="AD113" s="614"/>
      <c r="AE113" s="614"/>
      <c r="AF113" s="614"/>
      <c r="AG113" s="614"/>
      <c r="AH113" s="614"/>
      <c r="AI113" s="614"/>
      <c r="AJ113" s="614"/>
      <c r="AK113" s="614"/>
      <c r="AL113" s="614"/>
      <c r="AM113" s="614"/>
      <c r="AN113" s="614"/>
    </row>
    <row r="114" spans="1:40">
      <c r="A114" s="614"/>
      <c r="B114" s="614"/>
      <c r="C114" s="614"/>
      <c r="D114" s="614"/>
      <c r="E114" s="614"/>
      <c r="F114" s="614"/>
      <c r="G114" s="614"/>
      <c r="H114" s="614"/>
      <c r="I114" s="614"/>
      <c r="J114" s="614"/>
      <c r="K114" s="614"/>
      <c r="L114" s="614"/>
      <c r="M114" s="614"/>
      <c r="N114" s="614"/>
      <c r="O114" s="614"/>
      <c r="P114" s="614"/>
      <c r="Q114" s="614"/>
      <c r="R114" s="614"/>
      <c r="S114" s="614"/>
      <c r="T114" s="614"/>
      <c r="U114" s="614"/>
      <c r="V114" s="614"/>
      <c r="W114" s="614"/>
      <c r="X114" s="614"/>
      <c r="Y114" s="614"/>
      <c r="Z114" s="614"/>
      <c r="AA114" s="614"/>
      <c r="AB114" s="614"/>
      <c r="AC114" s="614"/>
      <c r="AD114" s="614"/>
      <c r="AE114" s="614"/>
      <c r="AF114" s="614"/>
      <c r="AG114" s="614"/>
      <c r="AH114" s="614"/>
      <c r="AI114" s="614"/>
      <c r="AJ114" s="614"/>
      <c r="AK114" s="614"/>
      <c r="AL114" s="614"/>
      <c r="AM114" s="614"/>
      <c r="AN114" s="614"/>
    </row>
    <row r="115" spans="1:40">
      <c r="A115" s="614"/>
      <c r="B115" s="614"/>
      <c r="C115" s="614"/>
      <c r="D115" s="614"/>
      <c r="E115" s="614"/>
      <c r="F115" s="614"/>
      <c r="G115" s="614"/>
      <c r="H115" s="614"/>
      <c r="I115" s="614"/>
      <c r="J115" s="614"/>
      <c r="K115" s="614"/>
      <c r="L115" s="614"/>
      <c r="M115" s="614"/>
      <c r="N115" s="614"/>
      <c r="O115" s="614"/>
      <c r="P115" s="614"/>
      <c r="Q115" s="614"/>
      <c r="R115" s="614"/>
      <c r="S115" s="614"/>
      <c r="T115" s="614"/>
      <c r="U115" s="614"/>
      <c r="V115" s="614"/>
      <c r="W115" s="614"/>
      <c r="X115" s="614"/>
      <c r="Y115" s="614"/>
      <c r="Z115" s="614"/>
      <c r="AA115" s="614"/>
      <c r="AB115" s="614"/>
      <c r="AC115" s="614"/>
      <c r="AD115" s="614"/>
      <c r="AE115" s="614"/>
      <c r="AF115" s="614"/>
      <c r="AG115" s="614"/>
      <c r="AH115" s="614"/>
      <c r="AI115" s="614"/>
      <c r="AJ115" s="614"/>
      <c r="AK115" s="614"/>
      <c r="AL115" s="614"/>
      <c r="AM115" s="614"/>
      <c r="AN115" s="614"/>
    </row>
    <row r="116" spans="1:40">
      <c r="A116" s="614"/>
      <c r="B116" s="614"/>
      <c r="C116" s="614"/>
      <c r="D116" s="614"/>
      <c r="E116" s="614"/>
      <c r="F116" s="614"/>
      <c r="G116" s="614"/>
      <c r="H116" s="614"/>
      <c r="I116" s="614"/>
      <c r="J116" s="614"/>
      <c r="K116" s="614"/>
      <c r="L116" s="614"/>
      <c r="M116" s="614"/>
      <c r="N116" s="614"/>
      <c r="O116" s="614"/>
      <c r="P116" s="614"/>
      <c r="Q116" s="614"/>
      <c r="R116" s="614"/>
      <c r="S116" s="614"/>
      <c r="T116" s="614"/>
      <c r="U116" s="614"/>
      <c r="V116" s="614"/>
      <c r="W116" s="614"/>
      <c r="X116" s="614"/>
      <c r="Y116" s="614"/>
      <c r="Z116" s="614"/>
      <c r="AA116" s="614"/>
      <c r="AB116" s="614"/>
      <c r="AC116" s="614"/>
      <c r="AD116" s="614"/>
      <c r="AE116" s="614"/>
      <c r="AF116" s="614"/>
      <c r="AG116" s="614"/>
      <c r="AH116" s="614"/>
      <c r="AI116" s="614"/>
      <c r="AJ116" s="614"/>
      <c r="AK116" s="614"/>
      <c r="AL116" s="614"/>
      <c r="AM116" s="614"/>
      <c r="AN116" s="614"/>
    </row>
    <row r="117" spans="1:40">
      <c r="A117" s="614"/>
      <c r="B117" s="614"/>
      <c r="C117" s="614"/>
      <c r="D117" s="614"/>
      <c r="E117" s="614"/>
      <c r="F117" s="614"/>
      <c r="G117" s="614"/>
      <c r="H117" s="614"/>
      <c r="I117" s="614"/>
      <c r="J117" s="614"/>
      <c r="K117" s="614"/>
      <c r="L117" s="614"/>
      <c r="M117" s="614"/>
      <c r="N117" s="614"/>
      <c r="O117" s="614"/>
      <c r="P117" s="614"/>
      <c r="Q117" s="614"/>
      <c r="R117" s="614"/>
      <c r="S117" s="614"/>
      <c r="T117" s="614"/>
      <c r="U117" s="614"/>
      <c r="V117" s="614"/>
      <c r="W117" s="614"/>
      <c r="X117" s="614"/>
      <c r="Y117" s="614"/>
      <c r="Z117" s="614"/>
      <c r="AA117" s="614"/>
      <c r="AB117" s="614"/>
      <c r="AC117" s="614"/>
      <c r="AD117" s="614"/>
      <c r="AE117" s="614"/>
      <c r="AF117" s="614"/>
      <c r="AG117" s="614"/>
      <c r="AH117" s="614"/>
      <c r="AI117" s="614"/>
      <c r="AJ117" s="614"/>
      <c r="AK117" s="614"/>
      <c r="AL117" s="614"/>
      <c r="AM117" s="614"/>
      <c r="AN117" s="614"/>
    </row>
    <row r="118" spans="1:40">
      <c r="A118" s="614"/>
      <c r="B118" s="614"/>
      <c r="C118" s="614"/>
      <c r="D118" s="614"/>
      <c r="E118" s="614"/>
      <c r="F118" s="614"/>
      <c r="G118" s="614"/>
      <c r="H118" s="614"/>
      <c r="I118" s="614"/>
      <c r="J118" s="614"/>
      <c r="K118" s="614"/>
      <c r="L118" s="614"/>
      <c r="M118" s="614"/>
      <c r="N118" s="614"/>
      <c r="O118" s="614"/>
      <c r="P118" s="614"/>
      <c r="Q118" s="614"/>
      <c r="R118" s="614"/>
      <c r="S118" s="614"/>
      <c r="T118" s="614"/>
      <c r="U118" s="614"/>
      <c r="V118" s="614"/>
      <c r="W118" s="614"/>
      <c r="X118" s="614"/>
      <c r="Y118" s="614"/>
      <c r="Z118" s="614"/>
      <c r="AA118" s="614"/>
      <c r="AB118" s="614"/>
      <c r="AC118" s="614"/>
      <c r="AD118" s="614"/>
      <c r="AE118" s="614"/>
      <c r="AF118" s="614"/>
      <c r="AG118" s="614"/>
      <c r="AH118" s="614"/>
      <c r="AI118" s="614"/>
      <c r="AJ118" s="614"/>
      <c r="AK118" s="614"/>
      <c r="AL118" s="614"/>
      <c r="AM118" s="614"/>
      <c r="AN118" s="614"/>
    </row>
    <row r="119" spans="1:40">
      <c r="A119" s="614"/>
      <c r="B119" s="614"/>
      <c r="C119" s="614"/>
      <c r="D119" s="614"/>
      <c r="E119" s="614"/>
      <c r="F119" s="614"/>
      <c r="G119" s="614"/>
      <c r="H119" s="614"/>
      <c r="I119" s="614"/>
      <c r="J119" s="614"/>
      <c r="K119" s="614"/>
      <c r="L119" s="614"/>
      <c r="M119" s="614"/>
      <c r="N119" s="614"/>
      <c r="O119" s="614"/>
      <c r="P119" s="614"/>
      <c r="Q119" s="614"/>
      <c r="R119" s="614"/>
      <c r="S119" s="614"/>
      <c r="T119" s="614"/>
      <c r="U119" s="614"/>
      <c r="V119" s="614"/>
      <c r="W119" s="614"/>
      <c r="X119" s="614"/>
      <c r="Y119" s="614"/>
      <c r="Z119" s="614"/>
      <c r="AA119" s="614"/>
      <c r="AB119" s="614"/>
      <c r="AC119" s="614"/>
      <c r="AD119" s="614"/>
      <c r="AE119" s="614"/>
      <c r="AF119" s="614"/>
      <c r="AG119" s="614"/>
      <c r="AH119" s="614"/>
      <c r="AI119" s="614"/>
      <c r="AJ119" s="614"/>
      <c r="AK119" s="614"/>
      <c r="AL119" s="614"/>
      <c r="AM119" s="614"/>
      <c r="AN119" s="614"/>
    </row>
    <row r="120" spans="1:40">
      <c r="A120" s="614"/>
      <c r="B120" s="614"/>
      <c r="C120" s="614"/>
      <c r="D120" s="614"/>
      <c r="E120" s="614"/>
      <c r="F120" s="614"/>
      <c r="G120" s="614"/>
      <c r="H120" s="614"/>
      <c r="I120" s="614"/>
      <c r="J120" s="614"/>
      <c r="K120" s="614"/>
      <c r="L120" s="614"/>
      <c r="M120" s="614"/>
      <c r="N120" s="614"/>
      <c r="O120" s="614"/>
      <c r="P120" s="614"/>
      <c r="Q120" s="614"/>
      <c r="R120" s="614"/>
      <c r="S120" s="614"/>
      <c r="T120" s="614"/>
      <c r="U120" s="614"/>
      <c r="V120" s="614"/>
      <c r="W120" s="614"/>
      <c r="X120" s="614"/>
      <c r="Y120" s="614"/>
      <c r="Z120" s="614"/>
      <c r="AA120" s="614"/>
      <c r="AB120" s="614"/>
      <c r="AC120" s="614"/>
      <c r="AD120" s="614"/>
      <c r="AE120" s="614"/>
      <c r="AF120" s="614"/>
      <c r="AG120" s="614"/>
      <c r="AH120" s="614"/>
      <c r="AI120" s="614"/>
      <c r="AJ120" s="614"/>
      <c r="AK120" s="614"/>
      <c r="AL120" s="614"/>
      <c r="AM120" s="614"/>
      <c r="AN120" s="614"/>
    </row>
    <row r="121" spans="1:40">
      <c r="A121" s="614"/>
      <c r="B121" s="614"/>
      <c r="C121" s="614"/>
      <c r="D121" s="614"/>
      <c r="E121" s="614"/>
      <c r="F121" s="614"/>
      <c r="G121" s="614"/>
      <c r="H121" s="614"/>
      <c r="I121" s="614"/>
      <c r="J121" s="614"/>
      <c r="K121" s="614"/>
      <c r="L121" s="614"/>
      <c r="M121" s="614"/>
      <c r="N121" s="614"/>
      <c r="O121" s="614"/>
      <c r="P121" s="614"/>
      <c r="Q121" s="614"/>
      <c r="R121" s="614"/>
      <c r="S121" s="614"/>
      <c r="T121" s="614"/>
      <c r="U121" s="614"/>
      <c r="V121" s="614"/>
      <c r="W121" s="614"/>
      <c r="X121" s="614"/>
      <c r="Y121" s="614"/>
      <c r="Z121" s="614"/>
      <c r="AA121" s="614"/>
      <c r="AB121" s="614"/>
      <c r="AC121" s="614"/>
      <c r="AD121" s="614"/>
      <c r="AE121" s="614"/>
      <c r="AF121" s="614"/>
      <c r="AG121" s="614"/>
      <c r="AH121" s="614"/>
      <c r="AI121" s="614"/>
      <c r="AJ121" s="614"/>
      <c r="AK121" s="614"/>
      <c r="AL121" s="614"/>
      <c r="AM121" s="614"/>
      <c r="AN121" s="614"/>
    </row>
    <row r="122" spans="1:40">
      <c r="A122" s="614"/>
      <c r="B122" s="614"/>
      <c r="C122" s="614"/>
      <c r="D122" s="614"/>
      <c r="E122" s="614"/>
      <c r="F122" s="614"/>
      <c r="G122" s="614"/>
      <c r="H122" s="614"/>
      <c r="I122" s="614"/>
      <c r="J122" s="614"/>
      <c r="K122" s="614"/>
      <c r="L122" s="614"/>
      <c r="M122" s="614"/>
      <c r="N122" s="614"/>
      <c r="O122" s="614"/>
      <c r="P122" s="614"/>
      <c r="Q122" s="614"/>
      <c r="R122" s="614"/>
      <c r="S122" s="614"/>
      <c r="T122" s="614"/>
      <c r="U122" s="614"/>
      <c r="V122" s="614"/>
      <c r="W122" s="614"/>
      <c r="X122" s="614"/>
      <c r="Y122" s="614"/>
      <c r="Z122" s="614"/>
      <c r="AA122" s="614"/>
      <c r="AB122" s="614"/>
      <c r="AC122" s="614"/>
      <c r="AD122" s="614"/>
      <c r="AE122" s="614"/>
      <c r="AF122" s="614"/>
      <c r="AG122" s="614"/>
      <c r="AH122" s="614"/>
      <c r="AI122" s="614"/>
      <c r="AJ122" s="614"/>
      <c r="AK122" s="614"/>
      <c r="AL122" s="614"/>
      <c r="AM122" s="614"/>
      <c r="AN122" s="614"/>
    </row>
    <row r="123" spans="1:40">
      <c r="A123" s="614"/>
      <c r="B123" s="614"/>
      <c r="C123" s="614"/>
      <c r="D123" s="614"/>
      <c r="E123" s="614"/>
      <c r="F123" s="614"/>
      <c r="G123" s="614"/>
      <c r="H123" s="614"/>
      <c r="I123" s="614"/>
      <c r="J123" s="614"/>
      <c r="K123" s="614"/>
      <c r="L123" s="614"/>
      <c r="M123" s="614"/>
      <c r="N123" s="614"/>
      <c r="O123" s="614"/>
      <c r="P123" s="614"/>
      <c r="Q123" s="614"/>
      <c r="R123" s="614"/>
      <c r="S123" s="614"/>
      <c r="T123" s="614"/>
      <c r="U123" s="614"/>
      <c r="V123" s="614"/>
      <c r="W123" s="614"/>
      <c r="X123" s="614"/>
      <c r="Y123" s="614"/>
      <c r="Z123" s="614"/>
      <c r="AA123" s="614"/>
      <c r="AB123" s="614"/>
      <c r="AC123" s="614"/>
      <c r="AD123" s="614"/>
      <c r="AE123" s="614"/>
      <c r="AF123" s="614"/>
      <c r="AG123" s="614"/>
      <c r="AH123" s="614"/>
      <c r="AI123" s="614"/>
      <c r="AJ123" s="614"/>
      <c r="AK123" s="614"/>
      <c r="AL123" s="614"/>
      <c r="AM123" s="614"/>
      <c r="AN123" s="614"/>
    </row>
    <row r="124" spans="1:40">
      <c r="A124" s="614"/>
      <c r="B124" s="614"/>
      <c r="C124" s="614"/>
      <c r="D124" s="614"/>
      <c r="E124" s="614"/>
      <c r="F124" s="614"/>
      <c r="G124" s="614"/>
      <c r="H124" s="614"/>
      <c r="I124" s="614"/>
      <c r="J124" s="614"/>
      <c r="K124" s="614"/>
      <c r="L124" s="614"/>
      <c r="M124" s="614"/>
      <c r="N124" s="614"/>
      <c r="O124" s="614"/>
      <c r="P124" s="614"/>
      <c r="Q124" s="614"/>
      <c r="R124" s="614"/>
      <c r="S124" s="614"/>
      <c r="T124" s="614"/>
      <c r="U124" s="614"/>
      <c r="V124" s="614"/>
      <c r="W124" s="614"/>
      <c r="X124" s="614"/>
      <c r="Y124" s="614"/>
      <c r="Z124" s="614"/>
      <c r="AA124" s="614"/>
      <c r="AB124" s="614"/>
      <c r="AC124" s="614"/>
      <c r="AD124" s="614"/>
      <c r="AE124" s="614"/>
      <c r="AF124" s="614"/>
      <c r="AG124" s="614"/>
      <c r="AH124" s="614"/>
      <c r="AI124" s="614"/>
      <c r="AJ124" s="614"/>
      <c r="AK124" s="614"/>
      <c r="AL124" s="614"/>
      <c r="AM124" s="614"/>
      <c r="AN124" s="614"/>
    </row>
    <row r="125" spans="1:40">
      <c r="A125" s="614"/>
      <c r="B125" s="614"/>
      <c r="C125" s="614"/>
      <c r="D125" s="614"/>
      <c r="E125" s="614"/>
      <c r="F125" s="614"/>
      <c r="G125" s="614"/>
      <c r="H125" s="614"/>
      <c r="I125" s="614"/>
      <c r="J125" s="614"/>
      <c r="K125" s="614"/>
      <c r="L125" s="614"/>
      <c r="M125" s="614"/>
      <c r="N125" s="614"/>
      <c r="O125" s="614"/>
      <c r="P125" s="614"/>
      <c r="Q125" s="614"/>
      <c r="R125" s="614"/>
      <c r="S125" s="614"/>
      <c r="T125" s="614"/>
      <c r="U125" s="614"/>
      <c r="V125" s="614"/>
      <c r="W125" s="614"/>
      <c r="X125" s="614"/>
      <c r="Y125" s="614"/>
      <c r="Z125" s="614"/>
      <c r="AA125" s="614"/>
      <c r="AB125" s="614"/>
      <c r="AC125" s="614"/>
      <c r="AD125" s="614"/>
      <c r="AE125" s="614"/>
      <c r="AF125" s="614"/>
      <c r="AG125" s="614"/>
      <c r="AH125" s="614"/>
      <c r="AI125" s="614"/>
      <c r="AJ125" s="614"/>
      <c r="AK125" s="614"/>
      <c r="AL125" s="614"/>
      <c r="AM125" s="614"/>
      <c r="AN125" s="614"/>
    </row>
    <row r="126" spans="1:40">
      <c r="A126" s="614"/>
      <c r="B126" s="614"/>
      <c r="C126" s="614"/>
      <c r="D126" s="614"/>
      <c r="E126" s="614"/>
      <c r="F126" s="614"/>
      <c r="G126" s="614"/>
      <c r="H126" s="614"/>
      <c r="I126" s="614"/>
      <c r="J126" s="614"/>
      <c r="K126" s="614"/>
      <c r="L126" s="614"/>
      <c r="M126" s="614"/>
      <c r="N126" s="614"/>
      <c r="O126" s="614"/>
      <c r="P126" s="614"/>
      <c r="Q126" s="614"/>
      <c r="R126" s="614"/>
      <c r="S126" s="614"/>
      <c r="T126" s="614"/>
      <c r="U126" s="614"/>
      <c r="V126" s="614"/>
      <c r="W126" s="614"/>
      <c r="X126" s="614"/>
      <c r="Y126" s="614"/>
      <c r="Z126" s="614"/>
      <c r="AA126" s="614"/>
      <c r="AB126" s="614"/>
      <c r="AC126" s="614"/>
      <c r="AD126" s="614"/>
      <c r="AE126" s="614"/>
      <c r="AF126" s="614"/>
      <c r="AG126" s="614"/>
      <c r="AH126" s="614"/>
      <c r="AI126" s="614"/>
      <c r="AJ126" s="614"/>
      <c r="AK126" s="614"/>
      <c r="AL126" s="614"/>
      <c r="AM126" s="614"/>
      <c r="AN126" s="614"/>
    </row>
    <row r="127" spans="1:40">
      <c r="A127" s="614"/>
      <c r="B127" s="614"/>
      <c r="C127" s="614"/>
      <c r="D127" s="614"/>
      <c r="E127" s="614"/>
      <c r="F127" s="614"/>
      <c r="G127" s="614"/>
      <c r="H127" s="614"/>
      <c r="I127" s="614"/>
      <c r="J127" s="614"/>
      <c r="K127" s="614"/>
      <c r="L127" s="614"/>
      <c r="M127" s="614"/>
      <c r="N127" s="614"/>
      <c r="O127" s="614"/>
      <c r="P127" s="614"/>
      <c r="Q127" s="614"/>
      <c r="R127" s="614"/>
      <c r="S127" s="614"/>
      <c r="T127" s="614"/>
      <c r="U127" s="614"/>
      <c r="V127" s="614"/>
      <c r="W127" s="614"/>
      <c r="X127" s="614"/>
      <c r="Y127" s="614"/>
      <c r="Z127" s="614"/>
      <c r="AA127" s="614"/>
      <c r="AB127" s="614"/>
      <c r="AC127" s="614"/>
      <c r="AD127" s="614"/>
      <c r="AE127" s="614"/>
      <c r="AF127" s="614"/>
      <c r="AG127" s="614"/>
      <c r="AH127" s="614"/>
      <c r="AI127" s="614"/>
      <c r="AJ127" s="614"/>
      <c r="AK127" s="614"/>
      <c r="AL127" s="614"/>
      <c r="AM127" s="614"/>
      <c r="AN127" s="614"/>
    </row>
    <row r="128" spans="1:40">
      <c r="A128" s="614"/>
      <c r="B128" s="614"/>
      <c r="C128" s="614"/>
      <c r="D128" s="614"/>
      <c r="E128" s="614"/>
      <c r="F128" s="614"/>
      <c r="G128" s="614"/>
      <c r="H128" s="614"/>
      <c r="I128" s="614"/>
      <c r="J128" s="614"/>
      <c r="K128" s="614"/>
      <c r="L128" s="614"/>
      <c r="M128" s="614"/>
      <c r="N128" s="614"/>
      <c r="O128" s="614"/>
      <c r="P128" s="614"/>
      <c r="Q128" s="614"/>
      <c r="R128" s="614"/>
      <c r="S128" s="614"/>
      <c r="T128" s="614"/>
      <c r="U128" s="614"/>
      <c r="V128" s="614"/>
      <c r="W128" s="614"/>
      <c r="X128" s="614"/>
      <c r="Y128" s="614"/>
      <c r="Z128" s="614"/>
      <c r="AA128" s="614"/>
      <c r="AB128" s="614"/>
      <c r="AC128" s="614"/>
      <c r="AD128" s="614"/>
      <c r="AE128" s="614"/>
      <c r="AF128" s="614"/>
      <c r="AG128" s="614"/>
      <c r="AH128" s="614"/>
      <c r="AI128" s="614"/>
      <c r="AJ128" s="614"/>
      <c r="AK128" s="614"/>
      <c r="AL128" s="614"/>
      <c r="AM128" s="614"/>
      <c r="AN128" s="614"/>
    </row>
    <row r="129" spans="1:40">
      <c r="A129" s="614"/>
      <c r="B129" s="614"/>
      <c r="C129" s="614"/>
      <c r="D129" s="614"/>
      <c r="E129" s="614"/>
      <c r="F129" s="614"/>
      <c r="G129" s="614"/>
      <c r="H129" s="614"/>
      <c r="I129" s="614"/>
      <c r="J129" s="614"/>
      <c r="K129" s="614"/>
      <c r="L129" s="614"/>
      <c r="M129" s="614"/>
      <c r="N129" s="614"/>
      <c r="O129" s="614"/>
      <c r="P129" s="614"/>
      <c r="Q129" s="614"/>
      <c r="R129" s="614"/>
      <c r="S129" s="614"/>
      <c r="T129" s="614"/>
      <c r="U129" s="614"/>
      <c r="V129" s="614"/>
      <c r="W129" s="614"/>
      <c r="X129" s="614"/>
      <c r="Y129" s="614"/>
      <c r="Z129" s="614"/>
      <c r="AA129" s="614"/>
      <c r="AB129" s="614"/>
      <c r="AC129" s="614"/>
      <c r="AD129" s="614"/>
      <c r="AE129" s="614"/>
      <c r="AF129" s="614"/>
      <c r="AG129" s="614"/>
      <c r="AH129" s="614"/>
      <c r="AI129" s="614"/>
      <c r="AJ129" s="614"/>
      <c r="AK129" s="614"/>
      <c r="AL129" s="614"/>
      <c r="AM129" s="614"/>
      <c r="AN129" s="614"/>
    </row>
    <row r="130" spans="1:40">
      <c r="A130" s="614"/>
      <c r="B130" s="614"/>
      <c r="C130" s="614"/>
      <c r="D130" s="614"/>
      <c r="E130" s="614"/>
      <c r="F130" s="614"/>
      <c r="G130" s="614"/>
      <c r="H130" s="614"/>
      <c r="I130" s="614"/>
      <c r="J130" s="614"/>
      <c r="K130" s="614"/>
      <c r="L130" s="614"/>
      <c r="M130" s="614"/>
      <c r="N130" s="614"/>
      <c r="O130" s="614"/>
      <c r="P130" s="614"/>
      <c r="Q130" s="614"/>
      <c r="R130" s="614"/>
      <c r="S130" s="614"/>
      <c r="T130" s="614"/>
      <c r="U130" s="614"/>
      <c r="V130" s="614"/>
      <c r="W130" s="614"/>
      <c r="X130" s="614"/>
      <c r="Y130" s="614"/>
      <c r="Z130" s="614"/>
      <c r="AA130" s="614"/>
      <c r="AB130" s="614"/>
      <c r="AC130" s="614"/>
      <c r="AD130" s="614"/>
      <c r="AE130" s="614"/>
      <c r="AF130" s="614"/>
      <c r="AG130" s="614"/>
      <c r="AH130" s="614"/>
      <c r="AI130" s="614"/>
      <c r="AJ130" s="614"/>
      <c r="AK130" s="614"/>
      <c r="AL130" s="614"/>
      <c r="AM130" s="614"/>
      <c r="AN130" s="614"/>
    </row>
    <row r="131" spans="1:40">
      <c r="A131" s="614"/>
      <c r="B131" s="614"/>
      <c r="C131" s="614"/>
      <c r="D131" s="614"/>
      <c r="E131" s="614"/>
      <c r="F131" s="614"/>
      <c r="G131" s="614"/>
      <c r="H131" s="614"/>
      <c r="I131" s="614"/>
      <c r="J131" s="614"/>
      <c r="K131" s="614"/>
      <c r="L131" s="614"/>
      <c r="M131" s="614"/>
      <c r="N131" s="614"/>
      <c r="O131" s="614"/>
      <c r="P131" s="614"/>
      <c r="Q131" s="614"/>
      <c r="R131" s="614"/>
      <c r="S131" s="614"/>
      <c r="T131" s="614"/>
      <c r="U131" s="614"/>
      <c r="V131" s="614"/>
      <c r="W131" s="614"/>
      <c r="X131" s="614"/>
      <c r="Y131" s="614"/>
      <c r="Z131" s="614"/>
      <c r="AA131" s="614"/>
      <c r="AB131" s="614"/>
      <c r="AC131" s="614"/>
      <c r="AD131" s="614"/>
      <c r="AE131" s="614"/>
      <c r="AF131" s="614"/>
      <c r="AG131" s="614"/>
      <c r="AH131" s="614"/>
      <c r="AI131" s="614"/>
      <c r="AJ131" s="614"/>
      <c r="AK131" s="614"/>
      <c r="AL131" s="614"/>
      <c r="AM131" s="614"/>
      <c r="AN131" s="614"/>
    </row>
    <row r="132" spans="1:40">
      <c r="A132" s="614"/>
      <c r="B132" s="614"/>
      <c r="C132" s="614"/>
      <c r="D132" s="614"/>
      <c r="E132" s="614"/>
      <c r="F132" s="614"/>
      <c r="G132" s="614"/>
      <c r="H132" s="614"/>
      <c r="I132" s="614"/>
      <c r="J132" s="614"/>
      <c r="K132" s="614"/>
      <c r="L132" s="614"/>
      <c r="M132" s="614"/>
      <c r="N132" s="614"/>
      <c r="O132" s="614"/>
      <c r="P132" s="614"/>
      <c r="Q132" s="614"/>
      <c r="R132" s="614"/>
      <c r="S132" s="614"/>
      <c r="T132" s="614"/>
      <c r="U132" s="614"/>
      <c r="V132" s="614"/>
      <c r="W132" s="614"/>
      <c r="X132" s="614"/>
      <c r="Y132" s="614"/>
      <c r="Z132" s="614"/>
      <c r="AA132" s="614"/>
      <c r="AB132" s="614"/>
      <c r="AC132" s="614"/>
      <c r="AD132" s="614"/>
      <c r="AE132" s="614"/>
      <c r="AF132" s="614"/>
      <c r="AG132" s="614"/>
      <c r="AH132" s="614"/>
      <c r="AI132" s="614"/>
      <c r="AJ132" s="614"/>
      <c r="AK132" s="614"/>
      <c r="AL132" s="614"/>
      <c r="AM132" s="614"/>
      <c r="AN132" s="614"/>
    </row>
    <row r="133" spans="1:40">
      <c r="A133" s="614"/>
      <c r="B133" s="614"/>
      <c r="C133" s="614"/>
      <c r="D133" s="614"/>
      <c r="E133" s="614"/>
      <c r="F133" s="614"/>
      <c r="G133" s="614"/>
      <c r="H133" s="614"/>
      <c r="I133" s="614"/>
      <c r="J133" s="614"/>
      <c r="K133" s="614"/>
      <c r="L133" s="614"/>
      <c r="M133" s="614"/>
      <c r="N133" s="614"/>
      <c r="O133" s="614"/>
      <c r="P133" s="614"/>
      <c r="Q133" s="614"/>
      <c r="R133" s="614"/>
      <c r="S133" s="614"/>
      <c r="T133" s="614"/>
      <c r="U133" s="614"/>
      <c r="V133" s="614"/>
      <c r="W133" s="614"/>
      <c r="X133" s="614"/>
      <c r="Y133" s="614"/>
      <c r="Z133" s="614"/>
      <c r="AA133" s="614"/>
      <c r="AB133" s="614"/>
      <c r="AC133" s="614"/>
      <c r="AD133" s="614"/>
      <c r="AE133" s="614"/>
      <c r="AF133" s="614"/>
      <c r="AG133" s="614"/>
      <c r="AH133" s="614"/>
      <c r="AI133" s="614"/>
      <c r="AJ133" s="614"/>
      <c r="AK133" s="614"/>
      <c r="AL133" s="614"/>
      <c r="AM133" s="614"/>
      <c r="AN133" s="614"/>
    </row>
    <row r="134" spans="1:40">
      <c r="A134" s="614"/>
      <c r="B134" s="614"/>
      <c r="C134" s="614"/>
      <c r="D134" s="614"/>
      <c r="E134" s="614"/>
      <c r="F134" s="614"/>
      <c r="G134" s="614"/>
      <c r="H134" s="614"/>
      <c r="I134" s="614"/>
      <c r="J134" s="614"/>
      <c r="K134" s="614"/>
      <c r="L134" s="614"/>
      <c r="M134" s="614"/>
      <c r="N134" s="614"/>
      <c r="O134" s="614"/>
      <c r="P134" s="614"/>
      <c r="Q134" s="614"/>
      <c r="R134" s="614"/>
      <c r="S134" s="614"/>
      <c r="T134" s="614"/>
      <c r="U134" s="614"/>
      <c r="V134" s="614"/>
      <c r="W134" s="614"/>
      <c r="X134" s="614"/>
      <c r="Y134" s="614"/>
      <c r="Z134" s="614"/>
      <c r="AA134" s="614"/>
      <c r="AB134" s="614"/>
      <c r="AC134" s="614"/>
      <c r="AD134" s="614"/>
      <c r="AE134" s="614"/>
      <c r="AF134" s="614"/>
      <c r="AG134" s="614"/>
      <c r="AH134" s="614"/>
      <c r="AI134" s="614"/>
      <c r="AJ134" s="614"/>
      <c r="AK134" s="614"/>
      <c r="AL134" s="614"/>
      <c r="AM134" s="614"/>
      <c r="AN134" s="614"/>
    </row>
    <row r="135" spans="1:40">
      <c r="A135" s="614"/>
      <c r="B135" s="614"/>
      <c r="C135" s="614"/>
      <c r="D135" s="614"/>
      <c r="E135" s="614"/>
      <c r="F135" s="614"/>
      <c r="G135" s="614"/>
      <c r="H135" s="614"/>
      <c r="I135" s="614"/>
      <c r="J135" s="614"/>
      <c r="K135" s="614"/>
      <c r="L135" s="614"/>
      <c r="M135" s="614"/>
      <c r="N135" s="614"/>
      <c r="O135" s="614"/>
      <c r="P135" s="614"/>
      <c r="Q135" s="614"/>
      <c r="R135" s="614"/>
      <c r="S135" s="614"/>
      <c r="T135" s="614"/>
      <c r="U135" s="614"/>
      <c r="V135" s="614"/>
      <c r="W135" s="614"/>
      <c r="X135" s="614"/>
      <c r="Y135" s="614"/>
      <c r="Z135" s="614"/>
      <c r="AA135" s="614"/>
      <c r="AB135" s="614"/>
      <c r="AC135" s="614"/>
      <c r="AD135" s="614"/>
      <c r="AE135" s="614"/>
      <c r="AF135" s="614"/>
      <c r="AG135" s="614"/>
      <c r="AH135" s="614"/>
      <c r="AI135" s="614"/>
      <c r="AJ135" s="614"/>
      <c r="AK135" s="614"/>
      <c r="AL135" s="614"/>
      <c r="AM135" s="614"/>
      <c r="AN135" s="614"/>
    </row>
    <row r="136" spans="1:40">
      <c r="A136" s="614"/>
      <c r="B136" s="614"/>
      <c r="C136" s="614"/>
      <c r="D136" s="614"/>
      <c r="E136" s="614"/>
      <c r="F136" s="614"/>
      <c r="G136" s="614"/>
      <c r="H136" s="614"/>
      <c r="I136" s="614"/>
      <c r="J136" s="614"/>
      <c r="K136" s="614"/>
      <c r="L136" s="614"/>
      <c r="M136" s="614"/>
      <c r="N136" s="614"/>
      <c r="O136" s="614"/>
      <c r="P136" s="614"/>
      <c r="Q136" s="614"/>
      <c r="R136" s="614"/>
      <c r="S136" s="614"/>
      <c r="T136" s="614"/>
      <c r="U136" s="614"/>
      <c r="V136" s="614"/>
      <c r="W136" s="614"/>
      <c r="X136" s="614"/>
      <c r="Y136" s="614"/>
      <c r="Z136" s="614"/>
      <c r="AA136" s="614"/>
      <c r="AB136" s="614"/>
      <c r="AC136" s="614"/>
      <c r="AD136" s="614"/>
      <c r="AE136" s="614"/>
      <c r="AF136" s="614"/>
      <c r="AG136" s="614"/>
      <c r="AH136" s="614"/>
      <c r="AI136" s="614"/>
      <c r="AJ136" s="614"/>
      <c r="AK136" s="614"/>
      <c r="AL136" s="614"/>
      <c r="AM136" s="614"/>
      <c r="AN136" s="614"/>
    </row>
    <row r="137" spans="1:40">
      <c r="A137" s="614"/>
      <c r="B137" s="614"/>
      <c r="C137" s="614"/>
      <c r="D137" s="614"/>
      <c r="E137" s="614"/>
      <c r="F137" s="614"/>
      <c r="G137" s="614"/>
      <c r="H137" s="614"/>
      <c r="I137" s="614"/>
      <c r="J137" s="614"/>
      <c r="K137" s="614"/>
      <c r="L137" s="614"/>
      <c r="M137" s="614"/>
      <c r="N137" s="614"/>
      <c r="O137" s="614"/>
      <c r="P137" s="614"/>
      <c r="Q137" s="614"/>
      <c r="R137" s="614"/>
      <c r="S137" s="614"/>
      <c r="T137" s="614"/>
      <c r="U137" s="614"/>
      <c r="V137" s="614"/>
      <c r="W137" s="614"/>
      <c r="X137" s="614"/>
      <c r="Y137" s="614"/>
      <c r="Z137" s="614"/>
      <c r="AA137" s="614"/>
      <c r="AB137" s="614"/>
      <c r="AC137" s="614"/>
      <c r="AD137" s="614"/>
      <c r="AE137" s="614"/>
      <c r="AF137" s="614"/>
      <c r="AG137" s="614"/>
      <c r="AH137" s="614"/>
      <c r="AI137" s="614"/>
      <c r="AJ137" s="614"/>
      <c r="AK137" s="614"/>
      <c r="AL137" s="614"/>
      <c r="AM137" s="614"/>
      <c r="AN137" s="614"/>
    </row>
  </sheetData>
  <mergeCells count="96">
    <mergeCell ref="X1:AJ1"/>
    <mergeCell ref="AK1:AM1"/>
    <mergeCell ref="Q26:AE26"/>
    <mergeCell ref="L41:AH41"/>
    <mergeCell ref="F49:N49"/>
    <mergeCell ref="Q16:AE16"/>
    <mergeCell ref="Q20:AE20"/>
    <mergeCell ref="L42:AH42"/>
    <mergeCell ref="L39:AH39"/>
    <mergeCell ref="L43:AH43"/>
    <mergeCell ref="Q28:AE28"/>
    <mergeCell ref="O49:P49"/>
    <mergeCell ref="B9:I9"/>
    <mergeCell ref="L40:AH40"/>
    <mergeCell ref="AB49:AJ49"/>
    <mergeCell ref="Q22:AE22"/>
    <mergeCell ref="O53:P53"/>
    <mergeCell ref="Z53:AA53"/>
    <mergeCell ref="B65:I69"/>
    <mergeCell ref="D64:I64"/>
    <mergeCell ref="K60:Z60"/>
    <mergeCell ref="K59:Z59"/>
    <mergeCell ref="E61:H61"/>
    <mergeCell ref="B63:C63"/>
    <mergeCell ref="B62:C62"/>
    <mergeCell ref="E62:H62"/>
    <mergeCell ref="K63:Z63"/>
    <mergeCell ref="K62:Z62"/>
    <mergeCell ref="J67:AA67"/>
    <mergeCell ref="AK51:AL51"/>
    <mergeCell ref="AK52:AL52"/>
    <mergeCell ref="AK53:AL53"/>
    <mergeCell ref="AB52:AJ52"/>
    <mergeCell ref="AJ69:AK69"/>
    <mergeCell ref="AG69:AH69"/>
    <mergeCell ref="AC67:AL67"/>
    <mergeCell ref="AB53:AJ53"/>
    <mergeCell ref="AJ61:AM61"/>
    <mergeCell ref="AB51:AJ51"/>
    <mergeCell ref="AF61:AI61"/>
    <mergeCell ref="AJ60:AM60"/>
    <mergeCell ref="AB64:AE64"/>
    <mergeCell ref="AB63:AE63"/>
    <mergeCell ref="AJ59:AM59"/>
    <mergeCell ref="AB62:AE62"/>
    <mergeCell ref="Z51:AA51"/>
    <mergeCell ref="B64:C64"/>
    <mergeCell ref="AF63:AI63"/>
    <mergeCell ref="AF62:AI62"/>
    <mergeCell ref="B59:C59"/>
    <mergeCell ref="B61:C61"/>
    <mergeCell ref="B60:C60"/>
    <mergeCell ref="B58:C58"/>
    <mergeCell ref="Q53:Y53"/>
    <mergeCell ref="K61:Z61"/>
    <mergeCell ref="M55:U55"/>
    <mergeCell ref="F53:N53"/>
    <mergeCell ref="E60:H60"/>
    <mergeCell ref="E63:H63"/>
    <mergeCell ref="Z52:AA52"/>
    <mergeCell ref="E59:H59"/>
    <mergeCell ref="F52:N52"/>
    <mergeCell ref="Q52:Y52"/>
    <mergeCell ref="F51:N51"/>
    <mergeCell ref="O51:P51"/>
    <mergeCell ref="O52:P52"/>
    <mergeCell ref="Q51:Y51"/>
    <mergeCell ref="Q14:AE14"/>
    <mergeCell ref="L35:AH35"/>
    <mergeCell ref="L36:AH36"/>
    <mergeCell ref="L38:AH38"/>
    <mergeCell ref="Q24:W24"/>
    <mergeCell ref="Y24:AE24"/>
    <mergeCell ref="Q18:AE18"/>
    <mergeCell ref="L44:AH44"/>
    <mergeCell ref="L45:AH45"/>
    <mergeCell ref="Q50:Y50"/>
    <mergeCell ref="F50:N50"/>
    <mergeCell ref="F48:AL48"/>
    <mergeCell ref="Z49:AA49"/>
    <mergeCell ref="AK49:AL49"/>
    <mergeCell ref="Q49:Y49"/>
    <mergeCell ref="AK50:AL50"/>
    <mergeCell ref="Z50:AA50"/>
    <mergeCell ref="O50:P50"/>
    <mergeCell ref="AB50:AJ50"/>
    <mergeCell ref="AB59:AE59"/>
    <mergeCell ref="AF64:AI64"/>
    <mergeCell ref="K64:Z64"/>
    <mergeCell ref="AF60:AI60"/>
    <mergeCell ref="AF59:AI59"/>
    <mergeCell ref="AJ64:AM64"/>
    <mergeCell ref="AJ63:AM63"/>
    <mergeCell ref="AJ62:AM62"/>
    <mergeCell ref="AB61:AE61"/>
    <mergeCell ref="AB60:AE60"/>
  </mergeCells>
  <phoneticPr fontId="0" type="noConversion"/>
  <printOptions horizontalCentered="1" verticalCentered="1"/>
  <pageMargins left="0.25" right="0.25" top="0.3" bottom="0.4" header="0.511811023622047" footer="0.511811023622047"/>
  <pageSetup orientation="portrait" cellComments="asDisplayed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N55"/>
  <sheetViews>
    <sheetView topLeftCell="A10" workbookViewId="0">
      <selection activeCell="AP8" sqref="AP8"/>
    </sheetView>
  </sheetViews>
  <sheetFormatPr defaultColWidth="8.85546875" defaultRowHeight="12.75"/>
  <cols>
    <col min="1" max="1" width="2.5703125" style="2" customWidth="1"/>
    <col min="2" max="2" width="3.28515625" style="31" customWidth="1"/>
    <col min="3" max="38" width="2.42578125" style="2" customWidth="1"/>
    <col min="39" max="39" width="0.85546875" style="2" customWidth="1"/>
    <col min="40" max="40" width="3" style="118" customWidth="1"/>
    <col min="41" max="16384" width="8.85546875" style="2"/>
  </cols>
  <sheetData>
    <row r="1" spans="1:40" ht="14.25" customHeight="1">
      <c r="A1" s="1483" t="s">
        <v>8</v>
      </c>
      <c r="B1" s="1484"/>
      <c r="C1" s="1484"/>
      <c r="D1" s="1484"/>
      <c r="E1" s="1484"/>
      <c r="F1" s="1484"/>
      <c r="G1" s="1484"/>
      <c r="H1" s="1484"/>
      <c r="I1" s="1484"/>
      <c r="J1" s="1484"/>
      <c r="K1" s="1484"/>
      <c r="L1" s="1484"/>
      <c r="M1" s="1484"/>
      <c r="N1" s="1484"/>
      <c r="O1" s="1484"/>
      <c r="P1" s="1484"/>
      <c r="Q1" s="1484"/>
      <c r="R1" s="1484"/>
      <c r="S1" s="1484"/>
      <c r="T1" s="1484"/>
      <c r="U1" s="1484"/>
      <c r="V1" s="1484"/>
      <c r="W1" s="1484"/>
      <c r="X1" s="1484"/>
      <c r="Y1" s="1484"/>
      <c r="Z1" s="1484"/>
      <c r="AA1" s="1484"/>
      <c r="AB1" s="1484"/>
      <c r="AC1" s="1484"/>
      <c r="AD1" s="1484"/>
      <c r="AE1" s="1484"/>
      <c r="AF1" s="1484"/>
      <c r="AG1" s="1484"/>
      <c r="AH1" s="1484"/>
      <c r="AI1" s="1484"/>
      <c r="AJ1" s="1484"/>
      <c r="AK1" s="1484"/>
      <c r="AL1" s="1484"/>
      <c r="AM1" s="1484"/>
      <c r="AN1" s="1485"/>
    </row>
    <row r="2" spans="1:40" ht="16.5" customHeight="1">
      <c r="A2" s="1486"/>
      <c r="B2" s="1487"/>
      <c r="C2" s="1487"/>
      <c r="D2" s="1487"/>
      <c r="E2" s="1487"/>
      <c r="F2" s="1487"/>
      <c r="G2" s="1487"/>
      <c r="H2" s="1487"/>
      <c r="I2" s="1487"/>
      <c r="J2" s="1487"/>
      <c r="K2" s="1487"/>
      <c r="L2" s="1487"/>
      <c r="M2" s="1487"/>
      <c r="N2" s="1487"/>
      <c r="O2" s="1487"/>
      <c r="P2" s="1487"/>
      <c r="Q2" s="1487"/>
      <c r="R2" s="1487"/>
      <c r="S2" s="1487"/>
      <c r="T2" s="1487"/>
      <c r="U2" s="1487"/>
      <c r="V2" s="1487"/>
      <c r="W2" s="1487"/>
      <c r="X2" s="1487"/>
      <c r="Y2" s="1487"/>
      <c r="Z2" s="1487"/>
      <c r="AA2" s="1487"/>
      <c r="AB2" s="1487"/>
      <c r="AC2" s="1487"/>
      <c r="AD2" s="1487"/>
      <c r="AE2" s="1487"/>
      <c r="AF2" s="1487"/>
      <c r="AG2" s="1487"/>
      <c r="AH2" s="1487"/>
      <c r="AI2" s="1487"/>
      <c r="AJ2" s="1487"/>
      <c r="AK2" s="1487"/>
      <c r="AL2" s="1487"/>
      <c r="AM2" s="1487"/>
      <c r="AN2" s="1488"/>
    </row>
    <row r="3" spans="1:40" ht="15.75" customHeight="1">
      <c r="A3" s="1368"/>
      <c r="B3" s="1369"/>
      <c r="C3" s="1369"/>
      <c r="D3" s="1490" t="s">
        <v>1250</v>
      </c>
      <c r="E3" s="1490"/>
      <c r="F3" s="1490"/>
      <c r="G3" s="1490"/>
      <c r="H3" s="1490"/>
      <c r="I3" s="1489"/>
      <c r="J3" s="1489"/>
      <c r="K3" s="1489"/>
      <c r="L3" s="1489"/>
      <c r="M3" s="1489"/>
      <c r="N3" s="1489"/>
      <c r="O3" s="1489"/>
      <c r="P3" s="1489"/>
      <c r="Q3" s="1489"/>
      <c r="R3" s="1489"/>
      <c r="S3" s="1489"/>
      <c r="T3" s="1489"/>
      <c r="U3" s="1489"/>
      <c r="V3" s="1489"/>
      <c r="W3" s="1489"/>
      <c r="X3" s="1490" t="s">
        <v>1249</v>
      </c>
      <c r="Y3" s="1490"/>
      <c r="Z3" s="1490"/>
      <c r="AA3" s="1489"/>
      <c r="AB3" s="1489"/>
      <c r="AC3" s="1489"/>
      <c r="AD3" s="1489"/>
      <c r="AE3" s="1489"/>
      <c r="AF3" s="1489"/>
      <c r="AG3" s="1489"/>
      <c r="AH3" s="1369"/>
      <c r="AI3" s="1369"/>
      <c r="AJ3" s="1369"/>
      <c r="AK3" s="1369"/>
      <c r="AL3" s="1369"/>
      <c r="AM3" s="1369"/>
      <c r="AN3" s="1370"/>
    </row>
    <row r="4" spans="1:40">
      <c r="A4" s="51">
        <v>1</v>
      </c>
      <c r="B4" s="95" t="s">
        <v>168</v>
      </c>
      <c r="C4" s="187"/>
      <c r="D4" s="1742" t="s">
        <v>1187</v>
      </c>
      <c r="E4" s="1742"/>
      <c r="F4" s="1742"/>
      <c r="G4" s="1742"/>
      <c r="H4" s="1742"/>
      <c r="I4" s="1742"/>
      <c r="J4" s="1742"/>
      <c r="K4" s="1742"/>
      <c r="L4" s="1742"/>
      <c r="M4" s="1742"/>
      <c r="N4" s="1742"/>
      <c r="O4" s="1742"/>
      <c r="P4" s="1742"/>
      <c r="Q4" s="1742"/>
      <c r="R4" s="1742"/>
      <c r="S4" s="1742"/>
      <c r="T4" s="1742"/>
      <c r="U4" s="1742"/>
      <c r="V4" s="1742"/>
      <c r="W4" s="1742"/>
      <c r="X4" s="1742"/>
      <c r="Y4" s="1742"/>
      <c r="Z4" s="1742"/>
      <c r="AA4" s="1742"/>
      <c r="AB4" s="1742"/>
      <c r="AC4" s="1742"/>
      <c r="AD4" s="1742"/>
      <c r="AE4" s="1742"/>
      <c r="AF4" s="1742"/>
      <c r="AG4" s="1742"/>
      <c r="AH4" s="1742"/>
      <c r="AI4" s="1742"/>
      <c r="AJ4" s="1742"/>
      <c r="AK4" s="1742"/>
      <c r="AL4" s="1742"/>
      <c r="AM4" s="190"/>
      <c r="AN4" s="112" t="s">
        <v>4</v>
      </c>
    </row>
    <row r="5" spans="1:40">
      <c r="A5" s="52">
        <f>A4+1</f>
        <v>2</v>
      </c>
      <c r="B5" s="100"/>
      <c r="C5" s="191"/>
      <c r="D5" s="1356" t="s">
        <v>1188</v>
      </c>
      <c r="E5" s="1356"/>
      <c r="F5" s="1356"/>
      <c r="G5" s="1356"/>
      <c r="H5" s="1356"/>
      <c r="I5" s="1356"/>
      <c r="J5" s="1356"/>
      <c r="K5" s="1356"/>
      <c r="L5" s="1744"/>
      <c r="M5" s="1744"/>
      <c r="N5" s="1744"/>
      <c r="O5" s="1744"/>
      <c r="P5" s="1356"/>
      <c r="Q5" s="1356"/>
      <c r="R5" s="1356"/>
      <c r="S5" s="1356"/>
      <c r="T5" s="1356"/>
      <c r="U5" s="1349" t="s">
        <v>1194</v>
      </c>
      <c r="V5" s="1356"/>
      <c r="W5" s="1356"/>
      <c r="X5" s="1356"/>
      <c r="Y5" s="1356"/>
      <c r="Z5" s="1356"/>
      <c r="AA5" s="1356"/>
      <c r="AB5" s="1356"/>
      <c r="AC5" s="1356"/>
      <c r="AD5" s="1744"/>
      <c r="AE5" s="1744"/>
      <c r="AF5" s="1744"/>
      <c r="AG5" s="1744"/>
      <c r="AH5" s="1356"/>
      <c r="AI5" s="1356"/>
      <c r="AJ5" s="1356"/>
      <c r="AK5" s="1356"/>
      <c r="AL5" s="1356"/>
      <c r="AM5" s="109"/>
      <c r="AN5" s="120"/>
    </row>
    <row r="6" spans="1:40">
      <c r="A6" s="52">
        <f>A5+1</f>
        <v>3</v>
      </c>
      <c r="B6" s="52"/>
      <c r="C6" s="191"/>
      <c r="D6" s="146" t="s">
        <v>1189</v>
      </c>
      <c r="E6" s="146"/>
      <c r="F6" s="55"/>
      <c r="G6" s="55"/>
      <c r="H6" s="55"/>
      <c r="I6" s="55"/>
      <c r="J6" s="55"/>
      <c r="K6" s="55"/>
      <c r="L6" s="1752"/>
      <c r="M6" s="1752"/>
      <c r="N6" s="1752"/>
      <c r="O6" s="1752"/>
      <c r="P6" s="1357"/>
      <c r="Q6" s="1357"/>
      <c r="R6" s="1357"/>
      <c r="S6" s="1357"/>
      <c r="T6" s="1357"/>
      <c r="U6" s="1349" t="s">
        <v>1195</v>
      </c>
      <c r="V6" s="1357"/>
      <c r="W6" s="1357"/>
      <c r="X6" s="1357"/>
      <c r="Y6" s="1357"/>
      <c r="Z6" s="1357"/>
      <c r="AA6" s="1349"/>
      <c r="AB6" s="1349"/>
      <c r="AC6" s="1349"/>
      <c r="AD6" s="1750"/>
      <c r="AE6" s="1750"/>
      <c r="AF6" s="1750"/>
      <c r="AG6" s="1750"/>
      <c r="AH6" s="1349"/>
      <c r="AI6" s="1349"/>
      <c r="AJ6" s="1349"/>
      <c r="AK6" s="1349"/>
      <c r="AL6" s="1349"/>
      <c r="AM6" s="109"/>
      <c r="AN6" s="113"/>
    </row>
    <row r="7" spans="1:40">
      <c r="A7" s="52">
        <f>A6+1</f>
        <v>4</v>
      </c>
      <c r="B7" s="98"/>
      <c r="C7" s="192"/>
      <c r="D7" s="1349" t="s">
        <v>1190</v>
      </c>
      <c r="E7" s="1349"/>
      <c r="F7" s="1352"/>
      <c r="G7" s="1352"/>
      <c r="H7" s="1352"/>
      <c r="I7" s="1352"/>
      <c r="J7" s="1352"/>
      <c r="K7" s="1352"/>
      <c r="L7" s="1763"/>
      <c r="M7" s="1763"/>
      <c r="N7" s="1763"/>
      <c r="O7" s="1763"/>
      <c r="P7" s="1352"/>
      <c r="Q7" s="1352"/>
      <c r="R7" s="1352"/>
      <c r="S7" s="1352"/>
      <c r="T7" s="1352"/>
      <c r="U7" s="146" t="s">
        <v>1196</v>
      </c>
      <c r="V7" s="1352"/>
      <c r="W7" s="1352"/>
      <c r="X7" s="1352"/>
      <c r="Y7" s="1352"/>
      <c r="Z7" s="1352"/>
      <c r="AA7" s="1349"/>
      <c r="AB7" s="1349"/>
      <c r="AC7" s="1349"/>
      <c r="AD7" s="1750"/>
      <c r="AE7" s="1750"/>
      <c r="AF7" s="1750"/>
      <c r="AG7" s="1750"/>
      <c r="AH7" s="1349"/>
      <c r="AI7" s="1349"/>
      <c r="AJ7" s="1349"/>
      <c r="AK7" s="1349"/>
      <c r="AL7" s="1349"/>
      <c r="AM7" s="109"/>
      <c r="AN7" s="121"/>
    </row>
    <row r="8" spans="1:40">
      <c r="A8" s="52" t="s">
        <v>177</v>
      </c>
      <c r="B8" s="97"/>
      <c r="C8" s="671"/>
      <c r="D8" s="1349" t="s">
        <v>1191</v>
      </c>
      <c r="E8" s="1349"/>
      <c r="F8" s="1349"/>
      <c r="G8" s="1349"/>
      <c r="H8" s="1349"/>
      <c r="I8" s="1349"/>
      <c r="J8" s="1349"/>
      <c r="K8" s="1349"/>
      <c r="L8" s="1750"/>
      <c r="M8" s="1750"/>
      <c r="N8" s="1750"/>
      <c r="O8" s="1750"/>
      <c r="P8" s="1349"/>
      <c r="Q8" s="1349"/>
      <c r="R8" s="1349"/>
      <c r="S8" s="1349"/>
      <c r="T8" s="1349"/>
      <c r="U8" s="1349" t="s">
        <v>1197</v>
      </c>
      <c r="V8" s="1349"/>
      <c r="W8" s="1349"/>
      <c r="X8" s="1349"/>
      <c r="Y8" s="1349"/>
      <c r="Z8" s="1349"/>
      <c r="AA8" s="1349"/>
      <c r="AB8" s="1349"/>
      <c r="AC8" s="1349"/>
      <c r="AD8" s="1750"/>
      <c r="AE8" s="1750"/>
      <c r="AF8" s="1750"/>
      <c r="AG8" s="1750"/>
      <c r="AH8" s="1349"/>
      <c r="AI8" s="1349"/>
      <c r="AJ8" s="1349"/>
      <c r="AK8" s="1349"/>
      <c r="AL8" s="1349"/>
      <c r="AM8" s="668"/>
      <c r="AN8" s="114"/>
    </row>
    <row r="9" spans="1:40">
      <c r="A9" s="52">
        <f t="shared" ref="A9:A23" si="0">A8+1</f>
        <v>6</v>
      </c>
      <c r="B9" s="97"/>
      <c r="C9" s="195"/>
      <c r="D9" s="1349" t="s">
        <v>1192</v>
      </c>
      <c r="E9" s="1349"/>
      <c r="F9" s="1349"/>
      <c r="G9" s="1349"/>
      <c r="H9" s="1349"/>
      <c r="I9" s="1349"/>
      <c r="J9" s="1349"/>
      <c r="K9" s="1349"/>
      <c r="L9" s="1750"/>
      <c r="M9" s="1750"/>
      <c r="N9" s="1750"/>
      <c r="O9" s="1750"/>
      <c r="P9" s="1349"/>
      <c r="Q9" s="1349"/>
      <c r="R9" s="1349"/>
      <c r="S9" s="1349"/>
      <c r="T9" s="1349"/>
      <c r="U9" s="132" t="s">
        <v>1246</v>
      </c>
      <c r="V9" s="1349"/>
      <c r="W9" s="1349"/>
      <c r="X9" s="1349"/>
      <c r="Y9" s="1349"/>
      <c r="Z9" s="1349"/>
      <c r="AA9" s="1349"/>
      <c r="AB9" s="1349"/>
      <c r="AC9" s="1349"/>
      <c r="AD9" s="1750"/>
      <c r="AE9" s="1750"/>
      <c r="AF9" s="1750"/>
      <c r="AG9" s="1750"/>
      <c r="AH9" s="1349"/>
      <c r="AI9" s="1349"/>
      <c r="AJ9" s="1349"/>
      <c r="AK9" s="1349"/>
      <c r="AL9" s="1349"/>
      <c r="AM9" s="109"/>
      <c r="AN9" s="114"/>
    </row>
    <row r="10" spans="1:40">
      <c r="A10" s="52">
        <f t="shared" si="0"/>
        <v>7</v>
      </c>
      <c r="B10" s="97"/>
      <c r="C10" s="196"/>
      <c r="D10" s="1349" t="s">
        <v>1193</v>
      </c>
      <c r="L10" s="1752"/>
      <c r="M10" s="1752"/>
      <c r="N10" s="1752"/>
      <c r="O10" s="1752"/>
      <c r="U10" s="132" t="s">
        <v>1248</v>
      </c>
      <c r="AD10" s="1752"/>
      <c r="AE10" s="1752"/>
      <c r="AF10" s="1752"/>
      <c r="AG10" s="1752"/>
      <c r="AM10" s="109"/>
      <c r="AN10" s="114"/>
    </row>
    <row r="11" spans="1:40">
      <c r="A11" s="52">
        <f t="shared" si="0"/>
        <v>8</v>
      </c>
      <c r="B11" s="97"/>
      <c r="C11" s="196"/>
      <c r="D11" s="132" t="s">
        <v>1239</v>
      </c>
      <c r="E11" s="1349"/>
      <c r="F11" s="1349"/>
      <c r="G11" s="1349"/>
      <c r="H11" s="1349"/>
      <c r="I11" s="1755"/>
      <c r="J11" s="1755"/>
      <c r="K11" s="1755"/>
      <c r="L11" s="1755"/>
      <c r="M11" s="1755"/>
      <c r="N11" s="1755"/>
      <c r="O11" s="1755"/>
      <c r="P11" s="1755"/>
      <c r="Q11" s="1755"/>
      <c r="R11" s="1755"/>
      <c r="S11" s="1755"/>
      <c r="T11" s="1755"/>
      <c r="U11" s="1755"/>
      <c r="V11" s="1755"/>
      <c r="W11" s="1755"/>
      <c r="X11" s="1755"/>
      <c r="Y11" s="1755"/>
      <c r="Z11" s="1755"/>
      <c r="AA11" s="1755"/>
      <c r="AB11" s="1755"/>
      <c r="AC11" s="1755"/>
      <c r="AD11" s="1755"/>
      <c r="AE11" s="1755"/>
      <c r="AF11" s="1755"/>
      <c r="AG11" s="1755"/>
      <c r="AH11" s="1755"/>
      <c r="AI11" s="1755"/>
      <c r="AJ11" s="1755"/>
      <c r="AK11" s="1755"/>
      <c r="AL11" s="1755"/>
      <c r="AM11" s="109"/>
      <c r="AN11" s="114"/>
    </row>
    <row r="12" spans="1:40">
      <c r="A12" s="52">
        <f t="shared" si="0"/>
        <v>9</v>
      </c>
      <c r="B12" s="97"/>
      <c r="C12" s="196"/>
      <c r="I12" s="354"/>
      <c r="J12" s="354"/>
      <c r="K12" s="1350"/>
      <c r="L12" s="1350"/>
      <c r="M12" s="1350"/>
      <c r="N12" s="1350"/>
      <c r="O12" s="1350"/>
      <c r="P12" s="1350"/>
      <c r="Q12" s="1350"/>
      <c r="R12" s="1350"/>
      <c r="S12" s="1350"/>
      <c r="T12" s="1350"/>
      <c r="U12" s="1350"/>
      <c r="V12" s="1350"/>
      <c r="W12" s="1350"/>
      <c r="X12" s="1350"/>
      <c r="Y12" s="1350"/>
      <c r="Z12" s="1350"/>
      <c r="AA12" s="1350"/>
      <c r="AB12" s="1350"/>
      <c r="AC12" s="1350"/>
      <c r="AD12" s="1350"/>
      <c r="AE12" s="1350"/>
      <c r="AF12" s="1350"/>
      <c r="AG12" s="1350"/>
      <c r="AH12" s="1350"/>
      <c r="AI12" s="1350"/>
      <c r="AJ12" s="1350"/>
      <c r="AK12" s="1350"/>
      <c r="AL12" s="1350"/>
      <c r="AM12" s="109"/>
      <c r="AN12" s="114"/>
    </row>
    <row r="13" spans="1:40">
      <c r="A13" s="52">
        <f t="shared" si="0"/>
        <v>10</v>
      </c>
      <c r="B13" s="97"/>
      <c r="C13" s="196"/>
      <c r="D13" s="132" t="s">
        <v>1240</v>
      </c>
      <c r="E13" s="1349"/>
      <c r="F13" s="1349"/>
      <c r="G13" s="1349"/>
      <c r="H13" s="1349"/>
      <c r="I13" s="1382" t="s">
        <v>1241</v>
      </c>
      <c r="J13" s="1348"/>
      <c r="K13" s="1348"/>
      <c r="L13" s="1348"/>
      <c r="M13" s="1348"/>
      <c r="N13" s="1348"/>
      <c r="O13" s="1348"/>
      <c r="P13" s="1348"/>
      <c r="Q13" s="1348"/>
      <c r="R13" s="1348"/>
      <c r="S13" s="1348"/>
      <c r="T13" s="1348"/>
      <c r="U13" s="1348"/>
      <c r="V13" s="1348"/>
      <c r="W13" s="1348"/>
      <c r="X13" s="1348"/>
      <c r="Y13" s="1348"/>
      <c r="Z13" s="1348"/>
      <c r="AA13" s="1348"/>
      <c r="AB13" s="1348"/>
      <c r="AC13" s="1348"/>
      <c r="AD13" s="1348"/>
      <c r="AE13" s="1348"/>
      <c r="AF13" s="1348"/>
      <c r="AG13" s="1348"/>
      <c r="AH13" s="1348"/>
      <c r="AI13" s="1348"/>
      <c r="AJ13" s="1348"/>
      <c r="AK13" s="1348"/>
      <c r="AL13" s="1348"/>
      <c r="AM13" s="109"/>
      <c r="AN13" s="114"/>
    </row>
    <row r="14" spans="1:40">
      <c r="A14" s="52">
        <f t="shared" si="0"/>
        <v>11</v>
      </c>
      <c r="B14" s="97"/>
      <c r="C14" s="197"/>
      <c r="D14" s="55"/>
      <c r="E14" s="1349"/>
      <c r="F14" s="1349"/>
      <c r="G14" s="1349"/>
      <c r="H14" s="1349"/>
      <c r="I14" s="1383" t="s">
        <v>1242</v>
      </c>
      <c r="J14" s="1347"/>
      <c r="K14" s="1358"/>
      <c r="L14" s="1358"/>
      <c r="M14" s="1358"/>
      <c r="N14" s="1358"/>
      <c r="O14" s="1358"/>
      <c r="P14" s="1358"/>
      <c r="Q14" s="1358"/>
      <c r="R14" s="1358"/>
      <c r="S14" s="1358"/>
      <c r="T14" s="1358"/>
      <c r="U14" s="1358"/>
      <c r="V14" s="1358"/>
      <c r="W14" s="1358"/>
      <c r="X14" s="1358"/>
      <c r="Y14" s="1358"/>
      <c r="Z14" s="1358"/>
      <c r="AA14" s="1358"/>
      <c r="AB14" s="1358"/>
      <c r="AC14" s="1358"/>
      <c r="AD14" s="1358"/>
      <c r="AE14" s="1358"/>
      <c r="AF14" s="1358"/>
      <c r="AG14" s="1358"/>
      <c r="AH14" s="1358"/>
      <c r="AI14" s="1358"/>
      <c r="AJ14" s="1358"/>
      <c r="AK14" s="1358"/>
      <c r="AL14" s="1358"/>
      <c r="AM14" s="109"/>
      <c r="AN14" s="114"/>
    </row>
    <row r="15" spans="1:40">
      <c r="A15" s="52">
        <f t="shared" si="0"/>
        <v>12</v>
      </c>
      <c r="B15" s="97"/>
      <c r="C15" s="197"/>
      <c r="I15" s="1384" t="s">
        <v>1243</v>
      </c>
      <c r="J15" s="1358"/>
      <c r="K15" s="1358"/>
      <c r="L15" s="1358"/>
      <c r="M15" s="1358"/>
      <c r="N15" s="1358"/>
      <c r="O15" s="1358"/>
      <c r="P15" s="1358"/>
      <c r="Q15" s="1358"/>
      <c r="R15" s="1358"/>
      <c r="S15" s="1358"/>
      <c r="T15" s="1358"/>
      <c r="U15" s="1358"/>
      <c r="V15" s="1358"/>
      <c r="W15" s="1358"/>
      <c r="X15" s="1358"/>
      <c r="Y15" s="1358"/>
      <c r="Z15" s="1358"/>
      <c r="AA15" s="1358"/>
      <c r="AB15" s="1358"/>
      <c r="AC15" s="1358"/>
      <c r="AD15" s="1358"/>
      <c r="AE15" s="1358"/>
      <c r="AF15" s="1358"/>
      <c r="AG15" s="1358"/>
      <c r="AH15" s="1358"/>
      <c r="AI15" s="1358"/>
      <c r="AJ15" s="1358"/>
      <c r="AK15" s="1358"/>
      <c r="AL15" s="1358"/>
      <c r="AM15" s="109"/>
      <c r="AN15" s="114"/>
    </row>
    <row r="16" spans="1:40">
      <c r="A16" s="52">
        <f t="shared" si="0"/>
        <v>13</v>
      </c>
      <c r="B16" s="97"/>
      <c r="C16" s="195"/>
      <c r="I16" s="1385" t="s">
        <v>1244</v>
      </c>
      <c r="J16" s="1367"/>
      <c r="K16" s="1367"/>
      <c r="L16" s="1367"/>
      <c r="M16" s="1367"/>
      <c r="N16" s="1367"/>
      <c r="O16" s="1367"/>
      <c r="P16" s="1367"/>
      <c r="Q16" s="1367"/>
      <c r="R16" s="1367"/>
      <c r="S16" s="1367"/>
      <c r="T16" s="1367"/>
      <c r="U16" s="1367"/>
      <c r="V16" s="1367"/>
      <c r="W16" s="1367"/>
      <c r="X16" s="1367"/>
      <c r="Y16" s="1367"/>
      <c r="Z16" s="1367"/>
      <c r="AA16" s="1367"/>
      <c r="AB16" s="1367"/>
      <c r="AC16" s="1367"/>
      <c r="AD16" s="1367"/>
      <c r="AE16" s="1367"/>
      <c r="AF16" s="1367"/>
      <c r="AG16" s="1367"/>
      <c r="AH16" s="1367"/>
      <c r="AI16" s="1367"/>
      <c r="AJ16" s="1367"/>
      <c r="AK16" s="1367"/>
      <c r="AL16" s="1367"/>
      <c r="AM16" s="109"/>
      <c r="AN16" s="114"/>
    </row>
    <row r="17" spans="1:40">
      <c r="A17" s="52">
        <f t="shared" si="0"/>
        <v>14</v>
      </c>
      <c r="B17" s="97"/>
      <c r="C17" s="196"/>
      <c r="AM17" s="109"/>
      <c r="AN17" s="114"/>
    </row>
    <row r="18" spans="1:40" ht="12.75" customHeight="1">
      <c r="A18" s="52">
        <f t="shared" si="0"/>
        <v>15</v>
      </c>
      <c r="B18" s="97"/>
      <c r="C18" s="195"/>
      <c r="D18" s="1583" t="s">
        <v>1198</v>
      </c>
      <c r="E18" s="1583"/>
      <c r="F18" s="1583"/>
      <c r="G18" s="1583"/>
      <c r="H18" s="1583"/>
      <c r="I18" s="1583"/>
      <c r="J18" s="1583"/>
      <c r="K18" s="1583"/>
      <c r="L18" s="1583"/>
      <c r="M18" s="1583"/>
      <c r="N18" s="1583"/>
      <c r="O18" s="1583"/>
      <c r="P18" s="1583"/>
      <c r="Q18" s="1583"/>
      <c r="R18" s="1583"/>
      <c r="S18" s="1583"/>
      <c r="T18" s="1583"/>
      <c r="U18" s="1583"/>
      <c r="V18" s="1583"/>
      <c r="W18" s="1583"/>
      <c r="X18" s="1583"/>
      <c r="Y18" s="1583"/>
      <c r="Z18" s="1583"/>
      <c r="AA18" s="1583"/>
      <c r="AB18" s="1583"/>
      <c r="AC18" s="1583"/>
      <c r="AD18" s="1583"/>
      <c r="AE18" s="1583"/>
      <c r="AF18" s="1583"/>
      <c r="AG18" s="1583"/>
      <c r="AH18" s="1583"/>
      <c r="AI18" s="1583"/>
      <c r="AJ18" s="1583"/>
      <c r="AK18" s="1583"/>
      <c r="AL18" s="1583"/>
      <c r="AM18" s="109"/>
      <c r="AN18" s="114"/>
    </row>
    <row r="19" spans="1:40" ht="12.75" customHeight="1">
      <c r="A19" s="52">
        <f t="shared" si="0"/>
        <v>16</v>
      </c>
      <c r="B19" s="97"/>
      <c r="C19" s="197"/>
      <c r="D19" s="481" t="s">
        <v>1188</v>
      </c>
      <c r="E19" s="1356"/>
      <c r="F19" s="1356"/>
      <c r="G19" s="1349"/>
      <c r="H19" s="1759" t="s">
        <v>1303</v>
      </c>
      <c r="I19" s="1759"/>
      <c r="J19" s="1759"/>
      <c r="K19" s="1759"/>
      <c r="L19" s="1759"/>
      <c r="M19" s="1759"/>
      <c r="N19" s="1356"/>
      <c r="O19" s="1356"/>
      <c r="P19" s="1349"/>
      <c r="Q19" s="1349"/>
      <c r="R19" s="1349"/>
      <c r="S19" s="1349"/>
      <c r="T19" s="1349"/>
      <c r="U19" s="1349" t="s">
        <v>1191</v>
      </c>
      <c r="V19" s="1349"/>
      <c r="W19" s="1349"/>
      <c r="X19" s="1349"/>
      <c r="Y19" s="1759" t="s">
        <v>1306</v>
      </c>
      <c r="Z19" s="1759"/>
      <c r="AA19" s="1759"/>
      <c r="AB19" s="1759"/>
      <c r="AC19" s="1759"/>
      <c r="AD19" s="1349"/>
      <c r="AE19" s="1349"/>
      <c r="AF19" s="1349"/>
      <c r="AG19" s="1349"/>
      <c r="AH19" s="1349"/>
      <c r="AI19" s="1349"/>
      <c r="AJ19" s="1349"/>
      <c r="AK19" s="1349"/>
      <c r="AL19" s="1349"/>
      <c r="AM19" s="109"/>
      <c r="AN19" s="114"/>
    </row>
    <row r="20" spans="1:40">
      <c r="A20" s="52">
        <f t="shared" si="0"/>
        <v>17</v>
      </c>
      <c r="B20" s="97"/>
      <c r="C20" s="197"/>
      <c r="D20" s="1349" t="s">
        <v>1199</v>
      </c>
      <c r="E20" s="1349"/>
      <c r="F20" s="1349"/>
      <c r="G20" s="1349"/>
      <c r="H20" s="1753" t="s">
        <v>1304</v>
      </c>
      <c r="I20" s="1753"/>
      <c r="J20" s="1753"/>
      <c r="K20" s="1753"/>
      <c r="L20" s="1753"/>
      <c r="M20" s="1753"/>
      <c r="N20" s="1349"/>
      <c r="O20" s="1349"/>
      <c r="P20" s="1349"/>
      <c r="Q20" s="1349"/>
      <c r="R20" s="1349"/>
      <c r="S20" s="1349"/>
      <c r="T20" s="1349"/>
      <c r="U20" s="1349" t="s">
        <v>1189</v>
      </c>
      <c r="V20" s="1349"/>
      <c r="W20" s="1349"/>
      <c r="X20" s="1349"/>
      <c r="Y20" s="1753" t="s">
        <v>1305</v>
      </c>
      <c r="Z20" s="1753"/>
      <c r="AA20" s="1753"/>
      <c r="AB20" s="1753"/>
      <c r="AC20" s="1753"/>
      <c r="AD20" s="1349"/>
      <c r="AE20" s="1349"/>
      <c r="AF20" s="1349"/>
      <c r="AG20" s="1349"/>
      <c r="AH20" s="1349"/>
      <c r="AI20" s="1349"/>
      <c r="AJ20" s="1349"/>
      <c r="AK20" s="1349"/>
      <c r="AL20" s="1349"/>
      <c r="AM20" s="109"/>
      <c r="AN20" s="114"/>
    </row>
    <row r="21" spans="1:40" ht="12.75" customHeight="1">
      <c r="A21" s="52">
        <f t="shared" si="0"/>
        <v>18</v>
      </c>
      <c r="B21" s="97"/>
      <c r="C21" s="195"/>
      <c r="D21" s="1349" t="s">
        <v>1200</v>
      </c>
      <c r="E21" s="1349"/>
      <c r="F21" s="1349"/>
      <c r="G21" s="1349"/>
      <c r="H21" s="1750"/>
      <c r="I21" s="1750"/>
      <c r="J21" s="1750"/>
      <c r="K21" s="1750"/>
      <c r="L21" s="1750"/>
      <c r="M21" s="1750"/>
      <c r="N21" s="1349"/>
      <c r="O21" s="1349"/>
      <c r="P21" s="1349"/>
      <c r="Q21" s="1349"/>
      <c r="R21" s="1349"/>
      <c r="S21" s="1349"/>
      <c r="T21" s="1349"/>
      <c r="U21" s="1349" t="s">
        <v>1201</v>
      </c>
      <c r="V21" s="1349"/>
      <c r="W21" s="1349"/>
      <c r="X21" s="1349"/>
      <c r="Y21" s="1753" t="s">
        <v>1317</v>
      </c>
      <c r="Z21" s="1753"/>
      <c r="AA21" s="1753"/>
      <c r="AB21" s="1753"/>
      <c r="AC21" s="1753"/>
      <c r="AD21" s="1349"/>
      <c r="AE21" s="1349"/>
      <c r="AF21" s="1349"/>
      <c r="AG21" s="1349"/>
      <c r="AH21" s="1349"/>
      <c r="AI21" s="1349"/>
      <c r="AJ21" s="1349"/>
      <c r="AK21" s="1349"/>
      <c r="AL21" s="1349"/>
      <c r="AM21" s="109"/>
      <c r="AN21" s="114"/>
    </row>
    <row r="22" spans="1:40" ht="12.75" customHeight="1">
      <c r="A22" s="52">
        <f t="shared" si="0"/>
        <v>19</v>
      </c>
      <c r="B22" s="97"/>
      <c r="C22" s="196"/>
      <c r="D22" s="1349"/>
      <c r="E22" s="1349"/>
      <c r="F22" s="1349"/>
      <c r="G22" s="1349"/>
      <c r="H22" s="1349"/>
      <c r="I22" s="1349"/>
      <c r="J22" s="1349"/>
      <c r="K22" s="1349"/>
      <c r="L22" s="1349"/>
      <c r="M22" s="1349"/>
      <c r="N22" s="1349"/>
      <c r="O22" s="1349"/>
      <c r="P22" s="1349"/>
      <c r="Q22" s="1349"/>
      <c r="R22" s="1349"/>
      <c r="S22" s="1349"/>
      <c r="T22" s="1349"/>
      <c r="U22" s="1349"/>
      <c r="V22" s="1349"/>
      <c r="W22" s="1349"/>
      <c r="X22" s="1349"/>
      <c r="Y22" s="1349"/>
      <c r="Z22" s="1349"/>
      <c r="AA22" s="1349"/>
      <c r="AB22" s="1349"/>
      <c r="AC22" s="1349"/>
      <c r="AD22" s="1349"/>
      <c r="AE22" s="1349"/>
      <c r="AF22" s="1349"/>
      <c r="AG22" s="1349"/>
      <c r="AH22" s="1349"/>
      <c r="AI22" s="1349"/>
      <c r="AJ22" s="1349"/>
      <c r="AK22" s="1349"/>
      <c r="AL22" s="1349"/>
      <c r="AM22" s="109"/>
      <c r="AN22" s="114"/>
    </row>
    <row r="23" spans="1:40">
      <c r="A23" s="52">
        <f t="shared" si="0"/>
        <v>20</v>
      </c>
      <c r="B23" s="98"/>
      <c r="C23" s="196"/>
      <c r="D23" s="1359"/>
      <c r="E23" s="1359"/>
      <c r="F23" s="1359"/>
      <c r="G23" s="1359"/>
      <c r="H23" s="1359"/>
      <c r="I23" s="1359"/>
      <c r="J23" s="1359"/>
      <c r="K23" s="1359"/>
      <c r="L23" s="1359"/>
      <c r="M23" s="1359"/>
      <c r="N23" s="1359"/>
      <c r="O23" s="1359"/>
      <c r="P23" s="1359"/>
      <c r="Q23" s="1359"/>
      <c r="R23" s="1359"/>
      <c r="S23" s="1359"/>
      <c r="T23" s="1359"/>
      <c r="U23" s="1359"/>
      <c r="V23" s="1359"/>
      <c r="W23" s="1359"/>
      <c r="X23" s="1359"/>
      <c r="Y23" s="1359"/>
      <c r="Z23" s="1359"/>
      <c r="AA23" s="1359"/>
      <c r="AB23" s="1359"/>
      <c r="AC23" s="1359"/>
      <c r="AD23" s="1359"/>
      <c r="AE23" s="1359"/>
      <c r="AF23" s="1359"/>
      <c r="AG23" s="1359"/>
      <c r="AH23" s="1359"/>
      <c r="AI23" s="1359"/>
      <c r="AJ23" s="1359"/>
      <c r="AK23" s="1359"/>
      <c r="AL23" s="1359"/>
      <c r="AM23" s="109"/>
      <c r="AN23" s="121"/>
    </row>
    <row r="24" spans="1:40">
      <c r="A24" s="52" t="s">
        <v>176</v>
      </c>
      <c r="B24" s="97"/>
      <c r="C24" s="672"/>
      <c r="D24" s="1760" t="s">
        <v>1202</v>
      </c>
      <c r="E24" s="1760"/>
      <c r="F24" s="1760"/>
      <c r="G24" s="1760"/>
      <c r="H24" s="1760"/>
      <c r="I24" s="1760"/>
      <c r="J24" s="1760"/>
      <c r="K24" s="1760"/>
      <c r="L24" s="1760"/>
      <c r="M24" s="1760"/>
      <c r="N24" s="1760"/>
      <c r="O24" s="1760"/>
      <c r="P24" s="1760"/>
      <c r="Q24" s="1760"/>
      <c r="R24" s="1760"/>
      <c r="S24" s="1760"/>
      <c r="T24" s="1760"/>
      <c r="U24" s="1760"/>
      <c r="V24" s="1760"/>
      <c r="W24" s="1760"/>
      <c r="X24" s="1760"/>
      <c r="Y24" s="1760"/>
      <c r="Z24" s="1760"/>
      <c r="AA24" s="1760"/>
      <c r="AB24" s="1760"/>
      <c r="AC24" s="1760"/>
      <c r="AD24" s="1760"/>
      <c r="AE24" s="1760"/>
      <c r="AF24" s="1760"/>
      <c r="AG24" s="1760"/>
      <c r="AH24" s="1760"/>
      <c r="AI24" s="1760"/>
      <c r="AJ24" s="1760"/>
      <c r="AK24" s="1760"/>
      <c r="AL24" s="1760"/>
      <c r="AM24" s="669"/>
      <c r="AN24" s="114"/>
    </row>
    <row r="25" spans="1:40">
      <c r="A25" s="52">
        <f t="shared" ref="A25:A32" si="1">A24+1</f>
        <v>22</v>
      </c>
      <c r="B25" s="97"/>
      <c r="C25" s="196"/>
      <c r="D25" s="1744" t="s">
        <v>1203</v>
      </c>
      <c r="E25" s="1744"/>
      <c r="F25" s="1744"/>
      <c r="G25" s="1744"/>
      <c r="H25" s="1744"/>
      <c r="I25" s="1744"/>
      <c r="J25" s="1744"/>
      <c r="K25" s="1744"/>
      <c r="L25" s="1744"/>
      <c r="M25" s="1744"/>
      <c r="N25" s="1744"/>
      <c r="O25" s="1744"/>
      <c r="P25" s="1744"/>
      <c r="Q25" s="1744"/>
      <c r="R25" s="1744"/>
      <c r="S25" s="1744"/>
      <c r="T25" s="1361"/>
      <c r="U25" s="1361"/>
      <c r="V25" s="1361"/>
      <c r="W25" s="1361"/>
      <c r="X25" s="1361"/>
      <c r="Y25" s="1744" t="s">
        <v>1213</v>
      </c>
      <c r="Z25" s="1744"/>
      <c r="AA25" s="1744"/>
      <c r="AB25" s="1744"/>
      <c r="AC25" s="1744"/>
      <c r="AD25" s="1744"/>
      <c r="AE25" s="1744"/>
      <c r="AF25" s="1744"/>
      <c r="AG25" s="1744"/>
      <c r="AH25" s="1744"/>
      <c r="AI25" s="1744"/>
      <c r="AJ25" s="1349"/>
      <c r="AK25" s="1349"/>
      <c r="AL25" s="1349"/>
      <c r="AM25" s="109"/>
      <c r="AN25" s="114"/>
    </row>
    <row r="26" spans="1:40">
      <c r="A26" s="52">
        <f t="shared" si="1"/>
        <v>23</v>
      </c>
      <c r="B26" s="97"/>
      <c r="C26" s="196"/>
      <c r="D26" s="1741" t="s">
        <v>1204</v>
      </c>
      <c r="E26" s="1741"/>
      <c r="F26" s="1741"/>
      <c r="G26" s="1741"/>
      <c r="H26" s="1741"/>
      <c r="I26" s="1741"/>
      <c r="J26" s="1741"/>
      <c r="K26" s="1361"/>
      <c r="L26" s="1741" t="s">
        <v>1205</v>
      </c>
      <c r="M26" s="1741"/>
      <c r="N26" s="1741"/>
      <c r="O26" s="1361"/>
      <c r="P26" s="1741" t="s">
        <v>1206</v>
      </c>
      <c r="Q26" s="1741"/>
      <c r="R26" s="1741"/>
      <c r="S26" s="1741"/>
      <c r="T26" s="1361"/>
      <c r="U26" s="1361"/>
      <c r="V26" s="1361"/>
      <c r="W26" s="1361"/>
      <c r="X26" s="1361"/>
      <c r="Y26" s="1741" t="s">
        <v>1209</v>
      </c>
      <c r="Z26" s="1741"/>
      <c r="AA26" s="1741"/>
      <c r="AB26" s="1349"/>
      <c r="AC26" s="1741" t="s">
        <v>1211</v>
      </c>
      <c r="AD26" s="1741"/>
      <c r="AE26" s="1741"/>
      <c r="AF26" s="1128"/>
      <c r="AG26" s="1757" t="s">
        <v>138</v>
      </c>
      <c r="AH26" s="1757"/>
      <c r="AI26" s="1757"/>
      <c r="AJ26" s="1349"/>
      <c r="AK26" s="1349"/>
      <c r="AL26" s="1349"/>
      <c r="AM26" s="109"/>
      <c r="AN26" s="114"/>
    </row>
    <row r="27" spans="1:40">
      <c r="A27" s="52">
        <f t="shared" si="1"/>
        <v>24</v>
      </c>
      <c r="B27" s="97"/>
      <c r="C27" s="196"/>
      <c r="D27" s="1741" t="s">
        <v>1207</v>
      </c>
      <c r="E27" s="1741"/>
      <c r="F27" s="1741"/>
      <c r="G27" s="1361"/>
      <c r="H27" s="1741" t="s">
        <v>1208</v>
      </c>
      <c r="I27" s="1741"/>
      <c r="J27" s="1741"/>
      <c r="K27" s="1361"/>
      <c r="L27" s="1741" t="s">
        <v>988</v>
      </c>
      <c r="M27" s="1741"/>
      <c r="N27" s="1741"/>
      <c r="O27" s="1361"/>
      <c r="P27" s="1741" t="s">
        <v>171</v>
      </c>
      <c r="Q27" s="1741"/>
      <c r="R27" s="1741"/>
      <c r="S27" s="1741"/>
      <c r="T27" s="1361"/>
      <c r="U27" s="1361"/>
      <c r="V27" s="1361"/>
      <c r="W27" s="1361"/>
      <c r="X27" s="1361"/>
      <c r="Y27" s="1741" t="s">
        <v>1210</v>
      </c>
      <c r="Z27" s="1741"/>
      <c r="AA27" s="1741"/>
      <c r="AB27" s="1128"/>
      <c r="AC27" s="1741" t="s">
        <v>172</v>
      </c>
      <c r="AD27" s="1741"/>
      <c r="AE27" s="1741"/>
      <c r="AF27" s="1128"/>
      <c r="AG27" s="1757" t="s">
        <v>1212</v>
      </c>
      <c r="AH27" s="1757"/>
      <c r="AI27" s="1757"/>
      <c r="AJ27" s="1349"/>
      <c r="AK27" s="1349"/>
      <c r="AL27" s="1349"/>
      <c r="AM27" s="109"/>
      <c r="AN27" s="114"/>
    </row>
    <row r="28" spans="1:40">
      <c r="A28" s="52">
        <f t="shared" si="1"/>
        <v>25</v>
      </c>
      <c r="B28" s="97"/>
      <c r="C28" s="196"/>
      <c r="D28" s="1749"/>
      <c r="E28" s="1749"/>
      <c r="F28" s="1749"/>
      <c r="G28" s="1362"/>
      <c r="H28" s="1749"/>
      <c r="I28" s="1749"/>
      <c r="J28" s="1749"/>
      <c r="K28" s="1361"/>
      <c r="L28" s="1754"/>
      <c r="M28" s="1754"/>
      <c r="N28" s="1754"/>
      <c r="O28" s="1363"/>
      <c r="P28" s="1754"/>
      <c r="Q28" s="1754"/>
      <c r="R28" s="1754"/>
      <c r="S28" s="1754"/>
      <c r="T28" s="1362"/>
      <c r="U28" s="1362"/>
      <c r="V28" s="1362"/>
      <c r="W28" s="1362"/>
      <c r="X28" s="1362"/>
      <c r="Y28" s="1749"/>
      <c r="Z28" s="1749"/>
      <c r="AA28" s="1749"/>
      <c r="AB28" s="1128"/>
      <c r="AC28" s="1749"/>
      <c r="AD28" s="1749"/>
      <c r="AE28" s="1749"/>
      <c r="AF28" s="1128"/>
      <c r="AG28" s="1749"/>
      <c r="AH28" s="1749"/>
      <c r="AI28" s="1749"/>
      <c r="AJ28" s="1349"/>
      <c r="AK28" s="1349"/>
      <c r="AL28" s="1349"/>
      <c r="AM28" s="109"/>
      <c r="AN28" s="114"/>
    </row>
    <row r="29" spans="1:40">
      <c r="A29" s="52">
        <f t="shared" si="1"/>
        <v>26</v>
      </c>
      <c r="B29" s="97"/>
      <c r="C29" s="199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109"/>
      <c r="AN29" s="114"/>
    </row>
    <row r="30" spans="1:40">
      <c r="A30" s="52">
        <f t="shared" si="1"/>
        <v>27</v>
      </c>
      <c r="B30" s="97"/>
      <c r="C30" s="196"/>
      <c r="D30" s="1583" t="s">
        <v>1234</v>
      </c>
      <c r="E30" s="1583"/>
      <c r="F30" s="1583"/>
      <c r="G30" s="1583"/>
      <c r="H30" s="1583"/>
      <c r="I30" s="1583"/>
      <c r="J30" s="1583"/>
      <c r="K30" s="1583"/>
      <c r="L30" s="1583"/>
      <c r="M30" s="1583"/>
      <c r="N30" s="1583"/>
      <c r="O30" s="1583"/>
      <c r="P30" s="1583"/>
      <c r="Q30" s="1583"/>
      <c r="R30" s="1583"/>
      <c r="S30" s="1583"/>
      <c r="T30" s="1583"/>
      <c r="U30" s="1583"/>
      <c r="V30" s="1583"/>
      <c r="W30" s="1583"/>
      <c r="X30" s="1583"/>
      <c r="Y30" s="1583"/>
      <c r="Z30" s="1583"/>
      <c r="AA30" s="1583"/>
      <c r="AB30" s="1583"/>
      <c r="AC30" s="1583"/>
      <c r="AD30" s="1583"/>
      <c r="AE30" s="1583"/>
      <c r="AF30" s="1583"/>
      <c r="AG30" s="1583"/>
      <c r="AH30" s="1583"/>
      <c r="AI30" s="1583"/>
      <c r="AJ30" s="1583"/>
      <c r="AK30" s="1583"/>
      <c r="AL30" s="1583"/>
      <c r="AM30" s="109"/>
      <c r="AN30" s="114"/>
    </row>
    <row r="31" spans="1:40">
      <c r="A31" s="52">
        <f t="shared" si="1"/>
        <v>28</v>
      </c>
      <c r="B31" s="97"/>
      <c r="C31" s="196"/>
      <c r="D31" s="132" t="s">
        <v>1188</v>
      </c>
      <c r="E31" s="132"/>
      <c r="F31" s="132"/>
      <c r="G31" s="132"/>
      <c r="H31" s="132"/>
      <c r="I31" s="132"/>
      <c r="J31" s="1512" t="s">
        <v>1275</v>
      </c>
      <c r="K31" s="1512"/>
      <c r="L31" s="1512"/>
      <c r="M31" s="1512"/>
      <c r="N31" s="1512"/>
      <c r="O31" s="1512"/>
      <c r="P31" s="1512"/>
      <c r="Q31" s="132"/>
      <c r="R31" s="132"/>
      <c r="S31" s="132"/>
      <c r="T31" s="132"/>
      <c r="U31" s="132" t="s">
        <v>1200</v>
      </c>
      <c r="V31" s="132"/>
      <c r="W31" s="132"/>
      <c r="Y31" s="1535"/>
      <c r="Z31" s="1535"/>
      <c r="AA31" s="1535"/>
      <c r="AB31" s="1535"/>
      <c r="AC31" s="1535"/>
      <c r="AD31" s="1535"/>
      <c r="AE31" s="1535"/>
      <c r="AM31" s="109"/>
      <c r="AN31" s="114"/>
    </row>
    <row r="32" spans="1:40">
      <c r="A32" s="52">
        <f t="shared" si="1"/>
        <v>29</v>
      </c>
      <c r="B32" s="98"/>
      <c r="C32" s="196"/>
      <c r="D32" s="132" t="s">
        <v>1189</v>
      </c>
      <c r="E32" s="132"/>
      <c r="F32" s="132"/>
      <c r="G32" s="132"/>
      <c r="H32" s="132"/>
      <c r="I32" s="132"/>
      <c r="J32" s="1499"/>
      <c r="K32" s="1499"/>
      <c r="L32" s="1499"/>
      <c r="M32" s="1499"/>
      <c r="N32" s="1499"/>
      <c r="O32" s="1499"/>
      <c r="P32" s="1499"/>
      <c r="Q32" s="132"/>
      <c r="R32" s="132"/>
      <c r="S32" s="132"/>
      <c r="T32" s="132"/>
      <c r="U32" s="132" t="s">
        <v>1236</v>
      </c>
      <c r="V32" s="132"/>
      <c r="W32" s="132"/>
      <c r="Y32" s="1493" t="s">
        <v>1276</v>
      </c>
      <c r="Z32" s="1493"/>
      <c r="AA32" s="1493"/>
      <c r="AB32" s="1493"/>
      <c r="AC32" s="1493"/>
      <c r="AD32" s="1493"/>
      <c r="AE32" s="1493"/>
      <c r="AM32" s="109"/>
      <c r="AN32" s="121"/>
    </row>
    <row r="33" spans="1:40">
      <c r="A33" s="52" t="s">
        <v>178</v>
      </c>
      <c r="B33" s="97"/>
      <c r="C33" s="200"/>
      <c r="D33" s="132" t="s">
        <v>1199</v>
      </c>
      <c r="E33" s="132"/>
      <c r="F33" s="132"/>
      <c r="G33" s="132"/>
      <c r="H33" s="132"/>
      <c r="I33" s="132"/>
      <c r="J33" s="1499"/>
      <c r="K33" s="1499"/>
      <c r="L33" s="1499"/>
      <c r="M33" s="1499"/>
      <c r="N33" s="1499"/>
      <c r="O33" s="1499"/>
      <c r="P33" s="1499"/>
      <c r="Q33" s="132"/>
      <c r="R33" s="132"/>
      <c r="S33" s="132"/>
      <c r="T33" s="132"/>
      <c r="U33" s="132" t="s">
        <v>1237</v>
      </c>
      <c r="V33" s="132"/>
      <c r="W33" s="132"/>
      <c r="Y33" s="1493" t="s">
        <v>1307</v>
      </c>
      <c r="Z33" s="1493"/>
      <c r="AA33" s="1493"/>
      <c r="AB33" s="1493"/>
      <c r="AC33" s="1493"/>
      <c r="AD33" s="1493"/>
      <c r="AE33" s="1493"/>
      <c r="AM33" s="173"/>
      <c r="AN33" s="114"/>
    </row>
    <row r="34" spans="1:40">
      <c r="A34" s="52">
        <f t="shared" ref="A34:A52" si="2">A33+1</f>
        <v>31</v>
      </c>
      <c r="B34" s="97"/>
      <c r="C34" s="201"/>
      <c r="D34" s="132" t="s">
        <v>1235</v>
      </c>
      <c r="E34" s="132"/>
      <c r="F34" s="132"/>
      <c r="G34" s="132"/>
      <c r="H34" s="132"/>
      <c r="I34" s="132"/>
      <c r="J34" s="1493" t="s">
        <v>1275</v>
      </c>
      <c r="K34" s="1493"/>
      <c r="L34" s="1493"/>
      <c r="M34" s="1493"/>
      <c r="N34" s="1493"/>
      <c r="O34" s="1493"/>
      <c r="P34" s="1493"/>
      <c r="Q34" s="132"/>
      <c r="R34" s="132"/>
      <c r="S34" s="132"/>
      <c r="T34" s="132"/>
      <c r="U34" s="132" t="s">
        <v>1238</v>
      </c>
      <c r="V34" s="132"/>
      <c r="W34" s="132"/>
      <c r="Y34" s="1493" t="s">
        <v>1307</v>
      </c>
      <c r="Z34" s="1493"/>
      <c r="AA34" s="1493"/>
      <c r="AB34" s="1493"/>
      <c r="AC34" s="1493"/>
      <c r="AD34" s="1493"/>
      <c r="AE34" s="1493"/>
      <c r="AM34" s="109"/>
      <c r="AN34" s="114"/>
    </row>
    <row r="35" spans="1:40">
      <c r="A35" s="52">
        <f t="shared" si="2"/>
        <v>32</v>
      </c>
      <c r="B35" s="97"/>
      <c r="C35" s="202"/>
      <c r="D35" s="132" t="s">
        <v>1239</v>
      </c>
      <c r="E35" s="132"/>
      <c r="F35" s="132"/>
      <c r="G35" s="132"/>
      <c r="H35" s="132"/>
      <c r="I35" s="132"/>
      <c r="J35" s="1758"/>
      <c r="K35" s="1758"/>
      <c r="L35" s="1758"/>
      <c r="M35" s="1758"/>
      <c r="N35" s="1758"/>
      <c r="O35" s="1758"/>
      <c r="P35" s="1758"/>
      <c r="Q35" s="1758"/>
      <c r="R35" s="1758"/>
      <c r="S35" s="1758"/>
      <c r="T35" s="1758"/>
      <c r="U35" s="1758"/>
      <c r="V35" s="1758"/>
      <c r="W35" s="1758"/>
      <c r="X35" s="1758"/>
      <c r="Y35" s="1758"/>
      <c r="Z35" s="1758"/>
      <c r="AA35" s="1758"/>
      <c r="AB35" s="1758"/>
      <c r="AC35" s="1758"/>
      <c r="AD35" s="1758"/>
      <c r="AE35" s="1758"/>
      <c r="AF35" s="1758"/>
      <c r="AG35" s="1758"/>
      <c r="AH35" s="1758"/>
      <c r="AI35" s="1758"/>
      <c r="AJ35" s="1758"/>
      <c r="AK35" s="1758"/>
      <c r="AM35" s="109"/>
      <c r="AN35" s="114"/>
    </row>
    <row r="36" spans="1:40">
      <c r="A36" s="52">
        <f t="shared" si="2"/>
        <v>33</v>
      </c>
      <c r="B36" s="97"/>
      <c r="C36" s="203"/>
      <c r="D36" s="1359"/>
      <c r="E36" s="1359"/>
      <c r="F36" s="1359"/>
      <c r="G36" s="1359"/>
      <c r="H36" s="1359"/>
      <c r="I36" s="47"/>
      <c r="J36" s="47"/>
      <c r="K36" s="47"/>
      <c r="L36" s="47"/>
      <c r="M36" s="47"/>
      <c r="N36" s="47"/>
      <c r="O36" s="47"/>
      <c r="P36" s="1359"/>
      <c r="Q36" s="1359"/>
      <c r="R36" s="1359"/>
      <c r="S36" s="1359"/>
      <c r="T36" s="1359"/>
      <c r="U36" s="1359"/>
      <c r="V36" s="1359"/>
      <c r="W36" s="1359"/>
      <c r="X36" s="1359"/>
      <c r="Y36" s="1359"/>
      <c r="Z36" s="1359"/>
      <c r="AA36" s="1359"/>
      <c r="AB36" s="1359"/>
      <c r="AC36" s="1359"/>
      <c r="AD36" s="1359"/>
      <c r="AE36" s="1359"/>
      <c r="AF36" s="1359"/>
      <c r="AG36" s="1359"/>
      <c r="AH36" s="1359"/>
      <c r="AI36" s="1359"/>
      <c r="AJ36" s="1359"/>
      <c r="AK36" s="1359"/>
      <c r="AL36" s="1359"/>
      <c r="AM36" s="109"/>
      <c r="AN36" s="114"/>
    </row>
    <row r="37" spans="1:40">
      <c r="A37" s="52">
        <f t="shared" si="2"/>
        <v>34</v>
      </c>
      <c r="B37" s="97"/>
      <c r="C37" s="203"/>
      <c r="D37" s="1761" t="s">
        <v>1219</v>
      </c>
      <c r="E37" s="1761"/>
      <c r="F37" s="1761"/>
      <c r="G37" s="1761"/>
      <c r="H37" s="1761"/>
      <c r="I37" s="1761"/>
      <c r="J37" s="1761"/>
      <c r="K37" s="1761"/>
      <c r="L37" s="1761"/>
      <c r="M37" s="1761"/>
      <c r="N37" s="1761"/>
      <c r="O37" s="1761"/>
      <c r="P37" s="1761"/>
      <c r="Q37" s="1761"/>
      <c r="R37" s="1761"/>
      <c r="S37" s="1761"/>
      <c r="T37" s="1761"/>
      <c r="U37" s="1761"/>
      <c r="V37" s="1761"/>
      <c r="W37" s="1761"/>
      <c r="X37" s="1761"/>
      <c r="Y37" s="1761"/>
      <c r="Z37" s="1761"/>
      <c r="AA37" s="1761"/>
      <c r="AB37" s="1761"/>
      <c r="AC37" s="1761"/>
      <c r="AD37" s="1761"/>
      <c r="AE37" s="1761"/>
      <c r="AF37" s="1761"/>
      <c r="AG37" s="1761"/>
      <c r="AH37" s="1761"/>
      <c r="AI37" s="1761"/>
      <c r="AJ37" s="1761"/>
      <c r="AK37" s="1761"/>
      <c r="AL37" s="1761"/>
      <c r="AM37" s="109"/>
      <c r="AN37" s="114"/>
    </row>
    <row r="38" spans="1:40">
      <c r="A38" s="52">
        <f t="shared" si="2"/>
        <v>35</v>
      </c>
      <c r="B38" s="97"/>
      <c r="C38" s="202"/>
      <c r="D38" s="1349" t="s">
        <v>1220</v>
      </c>
      <c r="E38" s="1349"/>
      <c r="F38" s="1349"/>
      <c r="G38" s="1349"/>
      <c r="H38" s="1349"/>
      <c r="I38" s="1349"/>
      <c r="J38" s="1349"/>
      <c r="K38" s="1744"/>
      <c r="L38" s="1744"/>
      <c r="M38" s="1744"/>
      <c r="N38" s="1349" t="s">
        <v>1226</v>
      </c>
      <c r="O38" s="1349"/>
      <c r="P38" s="1349"/>
      <c r="Q38" s="1349"/>
      <c r="R38" s="1349"/>
      <c r="S38" s="1349"/>
      <c r="T38" s="1349"/>
      <c r="U38" s="1349" t="s">
        <v>1223</v>
      </c>
      <c r="V38" s="1349"/>
      <c r="W38" s="1349"/>
      <c r="X38" s="1349"/>
      <c r="Y38" s="1744"/>
      <c r="Z38" s="1744"/>
      <c r="AA38" s="1744"/>
      <c r="AB38" s="1349" t="s">
        <v>1226</v>
      </c>
      <c r="AD38" s="1349"/>
      <c r="AE38" s="1349"/>
      <c r="AF38" s="1349"/>
      <c r="AG38" s="1349"/>
      <c r="AH38" s="1349"/>
      <c r="AI38" s="1349"/>
      <c r="AJ38" s="1349"/>
      <c r="AK38" s="1349"/>
      <c r="AL38" s="1349"/>
      <c r="AM38" s="109"/>
      <c r="AN38" s="114"/>
    </row>
    <row r="39" spans="1:40">
      <c r="A39" s="52">
        <f t="shared" si="2"/>
        <v>36</v>
      </c>
      <c r="B39" s="97"/>
      <c r="C39" s="204"/>
      <c r="D39" s="1349" t="s">
        <v>1221</v>
      </c>
      <c r="E39" s="1349"/>
      <c r="F39" s="1349"/>
      <c r="G39" s="1349"/>
      <c r="H39" s="1349"/>
      <c r="I39" s="1349"/>
      <c r="J39" s="1349"/>
      <c r="K39" s="1750"/>
      <c r="L39" s="1750"/>
      <c r="M39" s="1750"/>
      <c r="N39" s="1349" t="s">
        <v>1226</v>
      </c>
      <c r="O39" s="1349"/>
      <c r="P39" s="1349"/>
      <c r="Q39" s="1349"/>
      <c r="R39" s="1349"/>
      <c r="S39" s="1349"/>
      <c r="T39" s="1349"/>
      <c r="U39" s="1349" t="s">
        <v>1224</v>
      </c>
      <c r="V39" s="1349"/>
      <c r="W39" s="1349"/>
      <c r="X39" s="1349"/>
      <c r="Y39" s="1750"/>
      <c r="Z39" s="1750"/>
      <c r="AA39" s="1750"/>
      <c r="AB39" s="1349" t="s">
        <v>1226</v>
      </c>
      <c r="AD39" s="1349"/>
      <c r="AE39" s="1349"/>
      <c r="AF39" s="1349"/>
      <c r="AG39" s="1349"/>
      <c r="AH39" s="1349"/>
      <c r="AI39" s="1349"/>
      <c r="AJ39" s="1349"/>
      <c r="AK39" s="1349"/>
      <c r="AL39" s="1349"/>
      <c r="AM39" s="109"/>
      <c r="AN39" s="114"/>
    </row>
    <row r="40" spans="1:40">
      <c r="A40" s="52">
        <f t="shared" si="2"/>
        <v>37</v>
      </c>
      <c r="B40" s="97"/>
      <c r="C40" s="202"/>
      <c r="D40" s="1349" t="s">
        <v>1222</v>
      </c>
      <c r="E40" s="1349"/>
      <c r="F40" s="1349"/>
      <c r="G40" s="1349"/>
      <c r="H40" s="1349"/>
      <c r="I40" s="1349"/>
      <c r="J40" s="1349"/>
      <c r="K40" s="1750"/>
      <c r="L40" s="1750"/>
      <c r="M40" s="1750"/>
      <c r="N40" s="1349" t="s">
        <v>1226</v>
      </c>
      <c r="O40" s="1349"/>
      <c r="P40" s="1349"/>
      <c r="Q40" s="1349"/>
      <c r="R40" s="1349"/>
      <c r="S40" s="1349"/>
      <c r="T40" s="1349"/>
      <c r="U40" s="1349" t="s">
        <v>1225</v>
      </c>
      <c r="V40" s="1349"/>
      <c r="W40" s="1349"/>
      <c r="X40" s="1349"/>
      <c r="Y40" s="1755"/>
      <c r="Z40" s="1755"/>
      <c r="AA40" s="1755"/>
      <c r="AB40" s="1755"/>
      <c r="AC40" s="1755"/>
      <c r="AD40" s="1755"/>
      <c r="AE40" s="1755"/>
      <c r="AF40" s="1755"/>
      <c r="AG40" s="1755"/>
      <c r="AH40" s="1755"/>
      <c r="AI40" s="1755"/>
      <c r="AJ40" s="1755"/>
      <c r="AK40" s="1755"/>
      <c r="AL40" s="1755"/>
      <c r="AM40" s="109"/>
      <c r="AN40" s="114"/>
    </row>
    <row r="41" spans="1:40">
      <c r="A41" s="52">
        <f t="shared" si="2"/>
        <v>38</v>
      </c>
      <c r="B41" s="97"/>
      <c r="C41" s="205"/>
      <c r="D41" s="1359"/>
      <c r="E41" s="1359"/>
      <c r="F41" s="1359"/>
      <c r="G41" s="1359"/>
      <c r="H41" s="1359"/>
      <c r="I41" s="1359"/>
      <c r="J41" s="1359"/>
      <c r="K41" s="1359"/>
      <c r="L41" s="1359"/>
      <c r="M41" s="1359"/>
      <c r="N41" s="1359"/>
      <c r="O41" s="1359"/>
      <c r="P41" s="1359"/>
      <c r="Q41" s="1359"/>
      <c r="R41" s="1359"/>
      <c r="S41" s="1359"/>
      <c r="T41" s="1359"/>
      <c r="U41" s="1359"/>
      <c r="V41" s="1359"/>
      <c r="W41" s="1359"/>
      <c r="X41" s="1359"/>
      <c r="Y41" s="1359"/>
      <c r="Z41" s="1359"/>
      <c r="AA41" s="1359"/>
      <c r="AB41" s="1359"/>
      <c r="AC41" s="1359"/>
      <c r="AD41" s="1359"/>
      <c r="AE41" s="1359"/>
      <c r="AF41" s="1359"/>
      <c r="AG41" s="1359"/>
      <c r="AH41" s="1359"/>
      <c r="AI41" s="1359"/>
      <c r="AJ41" s="1359"/>
      <c r="AK41" s="1359"/>
      <c r="AL41" s="1359"/>
      <c r="AM41" s="109"/>
      <c r="AN41" s="114"/>
    </row>
    <row r="42" spans="1:40">
      <c r="A42" s="52">
        <f t="shared" si="2"/>
        <v>39</v>
      </c>
      <c r="B42" s="97"/>
      <c r="C42" s="202"/>
      <c r="D42" s="1760" t="s">
        <v>1227</v>
      </c>
      <c r="E42" s="1760"/>
      <c r="F42" s="1760"/>
      <c r="G42" s="1760"/>
      <c r="H42" s="1760"/>
      <c r="I42" s="1760"/>
      <c r="J42" s="1760"/>
      <c r="K42" s="1760"/>
      <c r="L42" s="1760"/>
      <c r="M42" s="1760"/>
      <c r="N42" s="1760"/>
      <c r="O42" s="1760"/>
      <c r="P42" s="1760"/>
      <c r="Q42" s="1760"/>
      <c r="R42" s="1760"/>
      <c r="S42" s="1760"/>
      <c r="T42" s="1760"/>
      <c r="U42" s="1760"/>
      <c r="V42" s="1760"/>
      <c r="W42" s="1760"/>
      <c r="X42" s="1760"/>
      <c r="Y42" s="1760"/>
      <c r="Z42" s="1760"/>
      <c r="AA42" s="1760"/>
      <c r="AB42" s="1760"/>
      <c r="AC42" s="1760"/>
      <c r="AD42" s="1760"/>
      <c r="AE42" s="1760"/>
      <c r="AF42" s="1760"/>
      <c r="AG42" s="1760"/>
      <c r="AH42" s="1760"/>
      <c r="AI42" s="1760"/>
      <c r="AJ42" s="1760"/>
      <c r="AK42" s="1760"/>
      <c r="AL42" s="1760"/>
      <c r="AM42" s="109"/>
      <c r="AN42" s="114"/>
    </row>
    <row r="43" spans="1:40">
      <c r="A43" s="52">
        <f t="shared" si="2"/>
        <v>40</v>
      </c>
      <c r="B43" s="97"/>
      <c r="C43" s="203"/>
      <c r="D43" s="1349" t="s">
        <v>1232</v>
      </c>
      <c r="E43" s="1349"/>
      <c r="F43" s="1349"/>
      <c r="G43" s="1349"/>
      <c r="H43" s="1349"/>
      <c r="I43" s="1349"/>
      <c r="J43" s="1349"/>
      <c r="K43" s="1349"/>
      <c r="L43" s="1349"/>
      <c r="M43" s="1349"/>
      <c r="N43" s="1349"/>
      <c r="O43" s="1349"/>
      <c r="P43" s="1349"/>
      <c r="Q43" s="1349"/>
      <c r="R43" s="1349"/>
      <c r="S43" s="1364"/>
      <c r="T43" s="1349"/>
      <c r="U43" s="1349" t="s">
        <v>1230</v>
      </c>
      <c r="V43" s="1349"/>
      <c r="W43" s="1349"/>
      <c r="X43" s="1744"/>
      <c r="Y43" s="1744"/>
      <c r="Z43" s="1744"/>
      <c r="AA43" s="1356" t="s">
        <v>1231</v>
      </c>
      <c r="AB43" s="1356"/>
      <c r="AC43" s="1349"/>
      <c r="AD43" s="1349"/>
      <c r="AE43" s="1349"/>
      <c r="AF43" s="1349"/>
      <c r="AG43" s="1349"/>
      <c r="AH43" s="1349"/>
      <c r="AI43" s="1349"/>
      <c r="AJ43" s="1349"/>
      <c r="AK43" s="1349"/>
      <c r="AL43" s="1349"/>
      <c r="AM43" s="109"/>
      <c r="AN43" s="114"/>
    </row>
    <row r="44" spans="1:40">
      <c r="A44" s="52">
        <f t="shared" si="2"/>
        <v>41</v>
      </c>
      <c r="B44" s="97"/>
      <c r="C44" s="204"/>
      <c r="D44" s="1349" t="s">
        <v>1228</v>
      </c>
      <c r="E44" s="1349"/>
      <c r="F44" s="1349"/>
      <c r="G44" s="1349"/>
      <c r="H44" s="1349"/>
      <c r="I44" s="1749"/>
      <c r="J44" s="1749"/>
      <c r="K44" s="1749"/>
      <c r="L44" s="1749"/>
      <c r="N44" s="1349" t="s">
        <v>1233</v>
      </c>
      <c r="O44" s="1349"/>
      <c r="P44" s="1349"/>
      <c r="Q44" s="1349"/>
      <c r="R44" s="1349"/>
      <c r="S44" s="1365"/>
      <c r="T44" s="1349"/>
      <c r="U44" s="1349" t="s">
        <v>1245</v>
      </c>
      <c r="V44" s="1349"/>
      <c r="W44" s="1349"/>
      <c r="X44" s="1755"/>
      <c r="Y44" s="1755"/>
      <c r="Z44" s="1755"/>
      <c r="AA44" s="1755"/>
      <c r="AB44" s="1755"/>
      <c r="AC44" s="1755"/>
      <c r="AD44" s="1755"/>
      <c r="AE44" s="1755"/>
      <c r="AF44" s="1755"/>
      <c r="AG44" s="1755"/>
      <c r="AH44" s="1755"/>
      <c r="AI44" s="1755"/>
      <c r="AJ44" s="1755"/>
      <c r="AK44" s="1755"/>
      <c r="AL44" s="1755"/>
      <c r="AM44" s="206"/>
      <c r="AN44" s="114"/>
    </row>
    <row r="45" spans="1:40">
      <c r="A45" s="52">
        <f t="shared" si="2"/>
        <v>42</v>
      </c>
      <c r="B45" s="97"/>
      <c r="C45" s="202"/>
      <c r="D45" s="1349" t="s">
        <v>1229</v>
      </c>
      <c r="E45" s="1349"/>
      <c r="F45" s="1349"/>
      <c r="G45" s="1349"/>
      <c r="H45" s="1349"/>
      <c r="I45" s="1750"/>
      <c r="J45" s="1750"/>
      <c r="K45" s="1750"/>
      <c r="L45" s="1750"/>
      <c r="N45" s="1349" t="s">
        <v>1233</v>
      </c>
      <c r="O45" s="1349"/>
      <c r="P45" s="1349"/>
      <c r="Q45" s="1349"/>
      <c r="R45" s="1349"/>
      <c r="S45" s="1365"/>
      <c r="T45" s="1349"/>
      <c r="U45" s="296"/>
      <c r="V45" s="296"/>
      <c r="W45" s="296"/>
      <c r="X45" s="1756"/>
      <c r="Y45" s="1756"/>
      <c r="Z45" s="1756"/>
      <c r="AA45" s="1756"/>
      <c r="AB45" s="1756"/>
      <c r="AC45" s="1756"/>
      <c r="AD45" s="1756"/>
      <c r="AE45" s="1756"/>
      <c r="AF45" s="1756"/>
      <c r="AG45" s="1756"/>
      <c r="AH45" s="1756"/>
      <c r="AI45" s="1756"/>
      <c r="AJ45" s="1756"/>
      <c r="AK45" s="1756"/>
      <c r="AL45" s="1756"/>
      <c r="AM45" s="109"/>
      <c r="AN45" s="114"/>
    </row>
    <row r="46" spans="1:40">
      <c r="A46" s="52">
        <f t="shared" si="2"/>
        <v>43</v>
      </c>
      <c r="B46" s="97"/>
      <c r="C46" s="204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1366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109"/>
      <c r="AN46" s="114"/>
    </row>
    <row r="47" spans="1:40">
      <c r="A47" s="52">
        <f t="shared" si="2"/>
        <v>44</v>
      </c>
      <c r="B47" s="97"/>
      <c r="C47" s="205"/>
      <c r="D47" s="1583" t="s">
        <v>1247</v>
      </c>
      <c r="E47" s="1583"/>
      <c r="F47" s="1583"/>
      <c r="G47" s="1583"/>
      <c r="H47" s="1583"/>
      <c r="I47" s="1583"/>
      <c r="J47" s="1583"/>
      <c r="K47" s="1583"/>
      <c r="L47" s="1583"/>
      <c r="M47" s="1583"/>
      <c r="N47" s="1583"/>
      <c r="O47" s="1583"/>
      <c r="P47" s="1583"/>
      <c r="Q47" s="1583"/>
      <c r="R47" s="1583"/>
      <c r="S47" s="1583"/>
      <c r="T47" s="1583"/>
      <c r="U47" s="1583"/>
      <c r="V47" s="1583"/>
      <c r="W47" s="1583"/>
      <c r="X47" s="1583"/>
      <c r="Y47" s="1583"/>
      <c r="Z47" s="1583"/>
      <c r="AA47" s="1583"/>
      <c r="AB47" s="1583"/>
      <c r="AC47" s="1583"/>
      <c r="AD47" s="1583"/>
      <c r="AE47" s="1583"/>
      <c r="AF47" s="1583"/>
      <c r="AG47" s="1583"/>
      <c r="AH47" s="1583"/>
      <c r="AI47" s="1583"/>
      <c r="AJ47" s="1583"/>
      <c r="AK47" s="1583"/>
      <c r="AL47" s="1583"/>
      <c r="AM47" s="109"/>
      <c r="AN47" s="114"/>
    </row>
    <row r="48" spans="1:40">
      <c r="A48" s="52">
        <f t="shared" si="2"/>
        <v>45</v>
      </c>
      <c r="B48" s="97"/>
      <c r="C48" s="207"/>
      <c r="D48" s="1762"/>
      <c r="E48" s="1762"/>
      <c r="F48" s="1762"/>
      <c r="G48" s="1762"/>
      <c r="H48" s="1762"/>
      <c r="I48" s="1762"/>
      <c r="J48" s="1762"/>
      <c r="K48" s="1762"/>
      <c r="L48" s="1762"/>
      <c r="M48" s="1762"/>
      <c r="N48" s="1762"/>
      <c r="O48" s="1762"/>
      <c r="P48" s="1762"/>
      <c r="Q48" s="1762"/>
      <c r="R48" s="1762"/>
      <c r="S48" s="1762"/>
      <c r="T48" s="1762"/>
      <c r="U48" s="1762"/>
      <c r="V48" s="1762"/>
      <c r="W48" s="1762"/>
      <c r="X48" s="1762"/>
      <c r="Y48" s="1762"/>
      <c r="Z48" s="1762"/>
      <c r="AA48" s="1762"/>
      <c r="AB48" s="1762"/>
      <c r="AC48" s="1762"/>
      <c r="AD48" s="1762"/>
      <c r="AE48" s="1762"/>
      <c r="AF48" s="1762"/>
      <c r="AG48" s="1762"/>
      <c r="AH48" s="1762"/>
      <c r="AI48" s="1762"/>
      <c r="AJ48" s="1762"/>
      <c r="AK48" s="1762"/>
      <c r="AL48" s="1762"/>
      <c r="AM48" s="109"/>
      <c r="AN48" s="114"/>
    </row>
    <row r="49" spans="1:40">
      <c r="A49" s="52">
        <f t="shared" si="2"/>
        <v>46</v>
      </c>
      <c r="B49" s="97"/>
      <c r="C49" s="202"/>
      <c r="D49" s="1751"/>
      <c r="E49" s="1751"/>
      <c r="F49" s="1751"/>
      <c r="G49" s="1751"/>
      <c r="H49" s="1751"/>
      <c r="I49" s="1751"/>
      <c r="J49" s="1751"/>
      <c r="K49" s="1751"/>
      <c r="L49" s="1751"/>
      <c r="M49" s="1751"/>
      <c r="N49" s="1751"/>
      <c r="O49" s="1751"/>
      <c r="P49" s="1751"/>
      <c r="Q49" s="1751"/>
      <c r="R49" s="1751"/>
      <c r="S49" s="1751"/>
      <c r="T49" s="1751"/>
      <c r="U49" s="1751"/>
      <c r="V49" s="1751"/>
      <c r="W49" s="1751"/>
      <c r="X49" s="1751"/>
      <c r="Y49" s="1751"/>
      <c r="Z49" s="1751"/>
      <c r="AA49" s="1751"/>
      <c r="AB49" s="1751"/>
      <c r="AC49" s="1751"/>
      <c r="AD49" s="1751"/>
      <c r="AE49" s="1751"/>
      <c r="AF49" s="1751"/>
      <c r="AG49" s="1751"/>
      <c r="AH49" s="1751"/>
      <c r="AI49" s="1751"/>
      <c r="AJ49" s="1751"/>
      <c r="AK49" s="1751"/>
      <c r="AL49" s="1751"/>
      <c r="AM49" s="109"/>
      <c r="AN49" s="114"/>
    </row>
    <row r="50" spans="1:40">
      <c r="A50" s="52">
        <f t="shared" si="2"/>
        <v>47</v>
      </c>
      <c r="B50" s="97"/>
      <c r="C50" s="208"/>
      <c r="D50" s="1751"/>
      <c r="E50" s="1751"/>
      <c r="F50" s="1751"/>
      <c r="G50" s="1751"/>
      <c r="H50" s="1751"/>
      <c r="I50" s="1751"/>
      <c r="J50" s="1751"/>
      <c r="K50" s="1751"/>
      <c r="L50" s="1751"/>
      <c r="M50" s="1751"/>
      <c r="N50" s="1751"/>
      <c r="O50" s="1751"/>
      <c r="P50" s="1751"/>
      <c r="Q50" s="1751"/>
      <c r="R50" s="1751"/>
      <c r="S50" s="1751"/>
      <c r="T50" s="1751"/>
      <c r="U50" s="1751"/>
      <c r="V50" s="1751"/>
      <c r="W50" s="1751"/>
      <c r="X50" s="1751"/>
      <c r="Y50" s="1751"/>
      <c r="Z50" s="1751"/>
      <c r="AA50" s="1751"/>
      <c r="AB50" s="1751"/>
      <c r="AC50" s="1751"/>
      <c r="AD50" s="1751"/>
      <c r="AE50" s="1751"/>
      <c r="AF50" s="1751"/>
      <c r="AG50" s="1751"/>
      <c r="AH50" s="1751"/>
      <c r="AI50" s="1751"/>
      <c r="AJ50" s="1751"/>
      <c r="AK50" s="1751"/>
      <c r="AL50" s="1751"/>
      <c r="AM50" s="109"/>
      <c r="AN50" s="114"/>
    </row>
    <row r="51" spans="1:40">
      <c r="A51" s="52">
        <f t="shared" si="2"/>
        <v>48</v>
      </c>
      <c r="B51" s="97"/>
      <c r="C51" s="208"/>
      <c r="D51" s="1751"/>
      <c r="E51" s="1751"/>
      <c r="F51" s="1751"/>
      <c r="G51" s="1751"/>
      <c r="H51" s="1751"/>
      <c r="I51" s="1751"/>
      <c r="J51" s="1751"/>
      <c r="K51" s="1751"/>
      <c r="L51" s="1751"/>
      <c r="M51" s="1751"/>
      <c r="N51" s="1751"/>
      <c r="O51" s="1751"/>
      <c r="P51" s="1751"/>
      <c r="Q51" s="1751"/>
      <c r="R51" s="1751"/>
      <c r="S51" s="1751"/>
      <c r="T51" s="1751"/>
      <c r="U51" s="1751"/>
      <c r="V51" s="1751"/>
      <c r="W51" s="1751"/>
      <c r="X51" s="1751"/>
      <c r="Y51" s="1751"/>
      <c r="Z51" s="1751"/>
      <c r="AA51" s="1751"/>
      <c r="AB51" s="1751"/>
      <c r="AC51" s="1751"/>
      <c r="AD51" s="1751"/>
      <c r="AE51" s="1751"/>
      <c r="AF51" s="1751"/>
      <c r="AG51" s="1751"/>
      <c r="AH51" s="1751"/>
      <c r="AI51" s="1751"/>
      <c r="AJ51" s="1751"/>
      <c r="AK51" s="1751"/>
      <c r="AL51" s="1751"/>
      <c r="AM51" s="109"/>
      <c r="AN51" s="114"/>
    </row>
    <row r="52" spans="1:40">
      <c r="A52" s="52">
        <f t="shared" si="2"/>
        <v>49</v>
      </c>
      <c r="B52" s="97"/>
      <c r="C52" s="209"/>
      <c r="D52" s="1764"/>
      <c r="E52" s="1764"/>
      <c r="F52" s="1764"/>
      <c r="G52" s="1764"/>
      <c r="H52" s="1764"/>
      <c r="I52" s="1764"/>
      <c r="J52" s="1764"/>
      <c r="K52" s="1764"/>
      <c r="L52" s="1764"/>
      <c r="M52" s="1764"/>
      <c r="N52" s="1764"/>
      <c r="O52" s="1764"/>
      <c r="P52" s="1764"/>
      <c r="Q52" s="1764"/>
      <c r="R52" s="1764"/>
      <c r="S52" s="1764"/>
      <c r="T52" s="1764"/>
      <c r="U52" s="1764"/>
      <c r="V52" s="1764"/>
      <c r="W52" s="1764"/>
      <c r="X52" s="1764"/>
      <c r="Y52" s="1764"/>
      <c r="Z52" s="1764"/>
      <c r="AA52" s="1764"/>
      <c r="AB52" s="1764"/>
      <c r="AC52" s="1764"/>
      <c r="AD52" s="1764"/>
      <c r="AE52" s="1764"/>
      <c r="AF52" s="1764"/>
      <c r="AG52" s="1764"/>
      <c r="AH52" s="1764"/>
      <c r="AI52" s="1764"/>
      <c r="AJ52" s="1764"/>
      <c r="AK52" s="1764"/>
      <c r="AL52" s="1764"/>
      <c r="AM52" s="109"/>
      <c r="AN52" s="114"/>
    </row>
    <row r="53" spans="1:40" ht="5.0999999999999996" customHeight="1">
      <c r="A53" s="177"/>
      <c r="B53" s="178"/>
      <c r="C53" s="189"/>
      <c r="D53" s="189"/>
      <c r="E53" s="189"/>
      <c r="F53" s="189"/>
      <c r="G53" s="210"/>
      <c r="H53" s="211"/>
      <c r="I53" s="189"/>
      <c r="J53" s="189"/>
      <c r="K53" s="212"/>
      <c r="L53" s="212"/>
      <c r="M53" s="212"/>
      <c r="N53" s="212"/>
      <c r="O53" s="212"/>
      <c r="P53" s="212"/>
      <c r="Q53" s="211"/>
      <c r="R53" s="213"/>
      <c r="S53" s="189"/>
      <c r="T53" s="189"/>
      <c r="U53" s="189"/>
      <c r="V53" s="189"/>
      <c r="W53" s="189"/>
      <c r="X53" s="210"/>
      <c r="Y53" s="214"/>
      <c r="Z53" s="189"/>
      <c r="AA53" s="188"/>
      <c r="AB53" s="189"/>
      <c r="AC53" s="189"/>
      <c r="AD53" s="189"/>
      <c r="AE53" s="212"/>
      <c r="AF53" s="212"/>
      <c r="AG53" s="212"/>
      <c r="AH53" s="215"/>
      <c r="AI53" s="215"/>
      <c r="AJ53" s="215"/>
      <c r="AK53" s="211"/>
      <c r="AL53" s="189"/>
      <c r="AM53" s="188"/>
      <c r="AN53" s="115"/>
    </row>
    <row r="54" spans="1:40">
      <c r="A54" s="45"/>
      <c r="B54" s="68"/>
      <c r="C54" s="54" t="s">
        <v>7</v>
      </c>
      <c r="D54" s="54"/>
      <c r="E54" s="54"/>
      <c r="F54" s="54"/>
      <c r="G54" s="54"/>
      <c r="H54" s="54"/>
      <c r="I54" s="1664"/>
      <c r="J54" s="1664"/>
      <c r="K54" s="1664"/>
      <c r="L54" s="1664"/>
      <c r="M54" s="1664"/>
      <c r="N54" s="1664"/>
      <c r="O54" s="1664"/>
      <c r="P54" s="1664"/>
      <c r="Q54" s="1664"/>
      <c r="R54" s="1664"/>
      <c r="S54" s="1664"/>
      <c r="T54" s="1664"/>
      <c r="U54" s="55"/>
      <c r="V54" s="55"/>
      <c r="W54" s="54" t="s">
        <v>42</v>
      </c>
      <c r="X54" s="54"/>
      <c r="Y54" s="1668"/>
      <c r="Z54" s="1668"/>
      <c r="AA54" s="55"/>
      <c r="AB54" s="55"/>
      <c r="AC54" s="55"/>
      <c r="AD54" s="55"/>
      <c r="AE54" s="54" t="s">
        <v>209</v>
      </c>
      <c r="AF54" s="54"/>
      <c r="AG54" s="174"/>
      <c r="AH54" s="1665">
        <v>10</v>
      </c>
      <c r="AI54" s="1665"/>
      <c r="AJ54" s="665" t="s">
        <v>208</v>
      </c>
      <c r="AK54" s="1667">
        <v>15</v>
      </c>
      <c r="AL54" s="1667"/>
      <c r="AM54" s="174"/>
      <c r="AN54" s="176"/>
    </row>
    <row r="55" spans="1:40" ht="12" customHeight="1">
      <c r="A55" s="46"/>
      <c r="B55" s="88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117"/>
    </row>
  </sheetData>
  <mergeCells count="82">
    <mergeCell ref="I54:T54"/>
    <mergeCell ref="Y54:Z54"/>
    <mergeCell ref="AH54:AI54"/>
    <mergeCell ref="AK54:AL54"/>
    <mergeCell ref="D52:AL52"/>
    <mergeCell ref="D4:AL4"/>
    <mergeCell ref="D18:AL18"/>
    <mergeCell ref="D24:AL24"/>
    <mergeCell ref="D37:AL37"/>
    <mergeCell ref="D50:AL50"/>
    <mergeCell ref="D42:AL42"/>
    <mergeCell ref="D47:AL47"/>
    <mergeCell ref="D48:AL48"/>
    <mergeCell ref="D49:AL49"/>
    <mergeCell ref="L5:O5"/>
    <mergeCell ref="L6:O6"/>
    <mergeCell ref="L7:O7"/>
    <mergeCell ref="L8:O8"/>
    <mergeCell ref="L9:O9"/>
    <mergeCell ref="AD5:AG5"/>
    <mergeCell ref="AD6:AG6"/>
    <mergeCell ref="J35:AK35"/>
    <mergeCell ref="Y33:AE33"/>
    <mergeCell ref="Y34:AE34"/>
    <mergeCell ref="AD7:AG7"/>
    <mergeCell ref="AD8:AG8"/>
    <mergeCell ref="AD9:AG9"/>
    <mergeCell ref="J32:P32"/>
    <mergeCell ref="Y32:AE32"/>
    <mergeCell ref="J31:P31"/>
    <mergeCell ref="Y31:AE31"/>
    <mergeCell ref="D30:AL30"/>
    <mergeCell ref="H19:M19"/>
    <mergeCell ref="Y19:AC19"/>
    <mergeCell ref="L26:N26"/>
    <mergeCell ref="P26:S26"/>
    <mergeCell ref="AD10:AG10"/>
    <mergeCell ref="AC27:AE27"/>
    <mergeCell ref="AG26:AI26"/>
    <mergeCell ref="AG27:AI27"/>
    <mergeCell ref="J33:P33"/>
    <mergeCell ref="J34:P34"/>
    <mergeCell ref="D26:J26"/>
    <mergeCell ref="D27:F27"/>
    <mergeCell ref="H27:J27"/>
    <mergeCell ref="I11:AL11"/>
    <mergeCell ref="X44:AL44"/>
    <mergeCell ref="X45:AL45"/>
    <mergeCell ref="K39:M39"/>
    <mergeCell ref="K40:M40"/>
    <mergeCell ref="Y38:AA38"/>
    <mergeCell ref="Y39:AA39"/>
    <mergeCell ref="Y40:AL40"/>
    <mergeCell ref="K38:M38"/>
    <mergeCell ref="D25:S25"/>
    <mergeCell ref="P27:S27"/>
    <mergeCell ref="L27:N27"/>
    <mergeCell ref="Y25:AI25"/>
    <mergeCell ref="Y26:AA26"/>
    <mergeCell ref="Y27:AA27"/>
    <mergeCell ref="AC26:AE26"/>
    <mergeCell ref="D51:AL51"/>
    <mergeCell ref="L10:O10"/>
    <mergeCell ref="H20:M20"/>
    <mergeCell ref="H21:M21"/>
    <mergeCell ref="Y20:AC20"/>
    <mergeCell ref="Y21:AC21"/>
    <mergeCell ref="D28:F28"/>
    <mergeCell ref="H28:J28"/>
    <mergeCell ref="L28:N28"/>
    <mergeCell ref="P28:S28"/>
    <mergeCell ref="Y28:AA28"/>
    <mergeCell ref="AC28:AE28"/>
    <mergeCell ref="AG28:AI28"/>
    <mergeCell ref="I44:L44"/>
    <mergeCell ref="I45:L45"/>
    <mergeCell ref="X43:Z43"/>
    <mergeCell ref="A1:AN2"/>
    <mergeCell ref="I3:W3"/>
    <mergeCell ref="AA3:AG3"/>
    <mergeCell ref="X3:Z3"/>
    <mergeCell ref="D3:H3"/>
  </mergeCells>
  <printOptions horizontalCentered="1" verticalCentered="1"/>
  <pageMargins left="0.25" right="0.25" top="0.3" bottom="0.4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N66"/>
  <sheetViews>
    <sheetView workbookViewId="0">
      <selection activeCell="AP24" sqref="AP24"/>
    </sheetView>
  </sheetViews>
  <sheetFormatPr defaultColWidth="8.85546875" defaultRowHeight="9.75"/>
  <cols>
    <col min="1" max="1" width="2" style="132" customWidth="1"/>
    <col min="2" max="2" width="2.140625" style="132" customWidth="1"/>
    <col min="3" max="5" width="2.42578125" style="132" customWidth="1"/>
    <col min="6" max="6" width="2.7109375" style="132" customWidth="1"/>
    <col min="7" max="7" width="3.5703125" style="132" customWidth="1"/>
    <col min="8" max="8" width="2.7109375" style="132" customWidth="1"/>
    <col min="9" max="10" width="2.42578125" style="132" customWidth="1"/>
    <col min="11" max="11" width="2.7109375" style="132" customWidth="1"/>
    <col min="12" max="12" width="3" style="132" customWidth="1"/>
    <col min="13" max="13" width="2.85546875" style="132" customWidth="1"/>
    <col min="14" max="14" width="2.42578125" style="132" customWidth="1"/>
    <col min="15" max="15" width="2.7109375" style="132" customWidth="1"/>
    <col min="16" max="16" width="2.85546875" style="132" customWidth="1"/>
    <col min="17" max="17" width="3.42578125" style="132" customWidth="1"/>
    <col min="18" max="18" width="2.28515625" style="132" customWidth="1"/>
    <col min="19" max="19" width="2.7109375" style="132" customWidth="1"/>
    <col min="20" max="20" width="3" style="132" customWidth="1"/>
    <col min="21" max="23" width="2.42578125" style="132" customWidth="1"/>
    <col min="24" max="24" width="2.5703125" style="132" customWidth="1"/>
    <col min="25" max="26" width="2.7109375" style="132" customWidth="1"/>
    <col min="27" max="27" width="2.42578125" style="132" customWidth="1"/>
    <col min="28" max="28" width="2.85546875" style="132" customWidth="1"/>
    <col min="29" max="30" width="2.7109375" style="132" customWidth="1"/>
    <col min="31" max="31" width="2.42578125" style="132" customWidth="1"/>
    <col min="32" max="33" width="2.7109375" style="132" customWidth="1"/>
    <col min="34" max="34" width="2.5703125" style="132" customWidth="1"/>
    <col min="35" max="35" width="2.42578125" style="132" customWidth="1"/>
    <col min="36" max="36" width="2.85546875" style="132" customWidth="1"/>
    <col min="37" max="37" width="2.7109375" style="132" customWidth="1"/>
    <col min="38" max="38" width="2" style="132" customWidth="1"/>
    <col min="39" max="39" width="2.28515625" style="132" customWidth="1"/>
    <col min="40" max="40" width="2.42578125" style="1075" customWidth="1"/>
    <col min="41" max="16384" width="8.85546875" style="132"/>
  </cols>
  <sheetData>
    <row r="1" spans="1:40" ht="14.25" customHeight="1">
      <c r="A1" s="1483" t="s">
        <v>790</v>
      </c>
      <c r="B1" s="1484"/>
      <c r="C1" s="1484"/>
      <c r="D1" s="1484"/>
      <c r="E1" s="1484"/>
      <c r="F1" s="1484"/>
      <c r="G1" s="1484"/>
      <c r="H1" s="1484"/>
      <c r="I1" s="1484"/>
      <c r="J1" s="1484"/>
      <c r="K1" s="1484"/>
      <c r="L1" s="1484"/>
      <c r="M1" s="1484"/>
      <c r="N1" s="1484"/>
      <c r="O1" s="1484"/>
      <c r="P1" s="1484"/>
      <c r="Q1" s="1484"/>
      <c r="R1" s="1484"/>
      <c r="S1" s="1484"/>
      <c r="T1" s="1484"/>
      <c r="U1" s="1484"/>
      <c r="V1" s="1484"/>
      <c r="W1" s="1484"/>
      <c r="X1" s="1484"/>
      <c r="Y1" s="1484"/>
      <c r="Z1" s="1484"/>
      <c r="AA1" s="1484"/>
      <c r="AB1" s="1484"/>
      <c r="AC1" s="1484"/>
      <c r="AD1" s="1484"/>
      <c r="AE1" s="1484"/>
      <c r="AF1" s="1484"/>
      <c r="AG1" s="1484"/>
      <c r="AH1" s="1484"/>
      <c r="AI1" s="1484"/>
      <c r="AJ1" s="1484"/>
      <c r="AK1" s="1484"/>
      <c r="AL1" s="1484"/>
      <c r="AM1" s="1485"/>
      <c r="AN1" s="1371"/>
    </row>
    <row r="2" spans="1:40" ht="15" customHeight="1">
      <c r="A2" s="1486"/>
      <c r="B2" s="1487"/>
      <c r="C2" s="1487"/>
      <c r="D2" s="1487"/>
      <c r="E2" s="1487"/>
      <c r="F2" s="1487"/>
      <c r="G2" s="1487"/>
      <c r="H2" s="1487"/>
      <c r="I2" s="1487"/>
      <c r="J2" s="1487"/>
      <c r="K2" s="1487"/>
      <c r="L2" s="1487"/>
      <c r="M2" s="1487"/>
      <c r="N2" s="1487"/>
      <c r="O2" s="1487"/>
      <c r="P2" s="1487"/>
      <c r="Q2" s="1487"/>
      <c r="R2" s="1487"/>
      <c r="S2" s="1487"/>
      <c r="T2" s="1487"/>
      <c r="U2" s="1487"/>
      <c r="V2" s="1487"/>
      <c r="W2" s="1487"/>
      <c r="X2" s="1487"/>
      <c r="Y2" s="1487"/>
      <c r="Z2" s="1487"/>
      <c r="AA2" s="1487"/>
      <c r="AB2" s="1487"/>
      <c r="AC2" s="1487"/>
      <c r="AD2" s="1487"/>
      <c r="AE2" s="1487"/>
      <c r="AF2" s="1487"/>
      <c r="AG2" s="1487"/>
      <c r="AH2" s="1487"/>
      <c r="AI2" s="1487"/>
      <c r="AJ2" s="1487"/>
      <c r="AK2" s="1487"/>
      <c r="AL2" s="1487"/>
      <c r="AM2" s="1488"/>
      <c r="AN2" s="1372"/>
    </row>
    <row r="3" spans="1:40" ht="18.75" customHeight="1">
      <c r="A3" s="1368"/>
      <c r="B3" s="1369"/>
      <c r="C3" s="1369"/>
      <c r="D3" s="1490" t="s">
        <v>1250</v>
      </c>
      <c r="E3" s="1490"/>
      <c r="F3" s="1490"/>
      <c r="G3" s="1490"/>
      <c r="H3" s="1711"/>
      <c r="I3" s="1711"/>
      <c r="J3" s="1711"/>
      <c r="K3" s="1711"/>
      <c r="L3" s="1711"/>
      <c r="M3" s="1711"/>
      <c r="N3" s="1711"/>
      <c r="O3" s="1711"/>
      <c r="P3" s="1711"/>
      <c r="Q3" s="1711"/>
      <c r="R3" s="1711"/>
      <c r="S3" s="1711"/>
      <c r="T3" s="1711"/>
      <c r="U3" s="1711"/>
      <c r="V3" s="1711"/>
      <c r="W3" s="1711"/>
      <c r="X3" s="1490" t="s">
        <v>1249</v>
      </c>
      <c r="Y3" s="1490"/>
      <c r="Z3" s="1490"/>
      <c r="AA3" s="1489"/>
      <c r="AB3" s="1489"/>
      <c r="AC3" s="1489"/>
      <c r="AD3" s="1489"/>
      <c r="AE3" s="1489"/>
      <c r="AF3" s="1489"/>
      <c r="AG3" s="1489"/>
      <c r="AH3" s="1369"/>
      <c r="AI3" s="1369"/>
      <c r="AJ3" s="1369"/>
      <c r="AK3" s="1369"/>
      <c r="AL3" s="1369"/>
      <c r="AM3" s="1370"/>
      <c r="AN3" s="989"/>
    </row>
    <row r="4" spans="1:40" ht="11.25" customHeight="1">
      <c r="A4" s="673">
        <v>1</v>
      </c>
      <c r="B4" s="674"/>
      <c r="C4" s="675" t="s">
        <v>608</v>
      </c>
      <c r="D4" s="675"/>
      <c r="E4" s="675"/>
      <c r="F4" s="675"/>
      <c r="G4" s="675"/>
      <c r="H4" s="676"/>
      <c r="I4" s="996"/>
      <c r="J4" s="675"/>
      <c r="K4" s="676"/>
      <c r="L4" s="675"/>
      <c r="M4" s="677"/>
      <c r="N4" s="676"/>
      <c r="O4" s="675"/>
      <c r="P4" s="675"/>
      <c r="Q4" s="675"/>
      <c r="R4" s="675"/>
      <c r="S4" s="675"/>
      <c r="T4" s="675"/>
      <c r="U4" s="675"/>
      <c r="V4" s="675" t="s">
        <v>609</v>
      </c>
      <c r="W4" s="679"/>
      <c r="X4" s="440"/>
      <c r="Y4" s="440"/>
      <c r="Z4" s="1021"/>
      <c r="AA4" s="1021" t="s">
        <v>610</v>
      </c>
      <c r="AB4" s="1021"/>
      <c r="AC4" s="1021"/>
      <c r="AD4" s="1021"/>
      <c r="AE4" s="1021"/>
      <c r="AF4" s="1021"/>
      <c r="AG4" s="1021"/>
      <c r="AH4" s="1021"/>
      <c r="AI4" s="1021"/>
      <c r="AJ4" s="1021"/>
      <c r="AK4" s="1021"/>
      <c r="AL4" s="1021"/>
      <c r="AM4" s="1022"/>
      <c r="AN4" s="1127"/>
    </row>
    <row r="5" spans="1:40" ht="11.25" customHeight="1">
      <c r="A5" s="673">
        <f>A4+1</f>
        <v>2</v>
      </c>
      <c r="B5" s="998"/>
      <c r="C5" s="681" t="s">
        <v>10</v>
      </c>
      <c r="D5" s="281"/>
      <c r="E5" s="281"/>
      <c r="F5" s="281"/>
      <c r="G5" s="281"/>
      <c r="H5" s="682"/>
      <c r="I5" s="681" t="s">
        <v>611</v>
      </c>
      <c r="J5" s="683"/>
      <c r="K5" s="684"/>
      <c r="L5" s="684"/>
      <c r="M5" s="682"/>
      <c r="N5" s="681"/>
      <c r="O5" s="685"/>
      <c r="P5" s="687"/>
      <c r="Q5" s="684"/>
      <c r="R5" s="682"/>
      <c r="S5" s="684"/>
      <c r="T5" s="685"/>
      <c r="U5" s="687"/>
      <c r="V5" s="686"/>
      <c r="W5" s="687"/>
      <c r="X5" s="281"/>
      <c r="Y5" s="684"/>
      <c r="Z5" s="687"/>
      <c r="AA5" s="687"/>
      <c r="AB5" s="688"/>
      <c r="AC5" s="689"/>
      <c r="AD5" s="689"/>
      <c r="AE5" s="689"/>
      <c r="AF5" s="689"/>
      <c r="AG5" s="689"/>
      <c r="AH5" s="689"/>
      <c r="AI5" s="689"/>
      <c r="AJ5" s="689"/>
      <c r="AK5" s="689"/>
      <c r="AL5" s="281"/>
      <c r="AM5" s="920"/>
    </row>
    <row r="6" spans="1:40" ht="12" customHeight="1">
      <c r="A6" s="673">
        <f t="shared" ref="A6:A13" si="0">A5+1</f>
        <v>3</v>
      </c>
      <c r="B6" s="999"/>
      <c r="C6" s="1780" t="s">
        <v>617</v>
      </c>
      <c r="D6" s="1781"/>
      <c r="E6" s="1781"/>
      <c r="F6" s="1781"/>
      <c r="G6" s="1781"/>
      <c r="H6" s="1781"/>
      <c r="I6" s="1781"/>
      <c r="J6" s="1781"/>
      <c r="K6" s="1781"/>
      <c r="L6" s="1781"/>
      <c r="M6" s="1781"/>
      <c r="N6" s="1781"/>
      <c r="O6" s="1781"/>
      <c r="P6" s="1781"/>
      <c r="Q6" s="1781"/>
      <c r="R6" s="1781"/>
      <c r="S6" s="1781"/>
      <c r="T6" s="1781"/>
      <c r="U6" s="1781"/>
      <c r="V6" s="1781"/>
      <c r="W6" s="1781"/>
      <c r="X6" s="1781"/>
      <c r="Y6" s="1781"/>
      <c r="Z6" s="1781"/>
      <c r="AA6" s="1781"/>
      <c r="AB6" s="1781"/>
      <c r="AC6" s="1781"/>
      <c r="AD6" s="1781"/>
      <c r="AE6" s="1781"/>
      <c r="AF6" s="1781"/>
      <c r="AG6" s="1781"/>
      <c r="AH6" s="1781"/>
      <c r="AI6" s="1781"/>
      <c r="AJ6" s="1781"/>
      <c r="AK6" s="1781"/>
      <c r="AL6" s="1781"/>
      <c r="AM6" s="1782"/>
    </row>
    <row r="7" spans="1:40" ht="12" customHeight="1">
      <c r="A7" s="673">
        <f t="shared" si="0"/>
        <v>4</v>
      </c>
      <c r="B7" s="692"/>
      <c r="C7" s="1775" t="s">
        <v>618</v>
      </c>
      <c r="D7" s="1776"/>
      <c r="E7" s="1776"/>
      <c r="F7" s="1777"/>
      <c r="G7" s="693"/>
      <c r="H7" s="694" t="s">
        <v>619</v>
      </c>
      <c r="I7" s="695"/>
      <c r="J7" s="695"/>
      <c r="K7" s="696"/>
      <c r="L7" s="696"/>
      <c r="M7" s="693"/>
      <c r="N7" s="440"/>
      <c r="O7" s="697"/>
      <c r="P7" s="698"/>
      <c r="Q7" s="699" t="s">
        <v>620</v>
      </c>
      <c r="R7" s="696"/>
      <c r="S7" s="696"/>
      <c r="T7" s="678"/>
      <c r="U7" s="696"/>
      <c r="V7" s="440"/>
      <c r="W7" s="693"/>
      <c r="X7" s="678"/>
      <c r="Y7" s="693"/>
      <c r="Z7" s="700" t="s">
        <v>621</v>
      </c>
      <c r="AA7" s="440"/>
      <c r="AB7" s="440"/>
      <c r="AC7" s="701"/>
      <c r="AD7" s="701"/>
      <c r="AE7" s="701"/>
      <c r="AF7" s="701"/>
      <c r="AG7" s="701"/>
      <c r="AH7" s="701"/>
      <c r="AI7" s="701"/>
      <c r="AJ7" s="701"/>
      <c r="AK7" s="701"/>
      <c r="AL7" s="701"/>
      <c r="AM7" s="702"/>
    </row>
    <row r="8" spans="1:40" ht="12" customHeight="1">
      <c r="A8" s="673">
        <f t="shared" si="0"/>
        <v>5</v>
      </c>
      <c r="B8" s="1000"/>
      <c r="C8" s="1766" t="s">
        <v>286</v>
      </c>
      <c r="D8" s="1767"/>
      <c r="E8" s="1767"/>
      <c r="F8" s="1768"/>
      <c r="G8" s="703"/>
      <c r="H8" s="704" t="s">
        <v>622</v>
      </c>
      <c r="I8" s="703"/>
      <c r="J8" s="703"/>
      <c r="K8" s="703"/>
      <c r="L8" s="703"/>
      <c r="M8" s="703"/>
      <c r="N8" s="704" t="s">
        <v>623</v>
      </c>
      <c r="O8" s="703"/>
      <c r="P8" s="703"/>
      <c r="Q8" s="703"/>
      <c r="R8" s="703"/>
      <c r="S8" s="687"/>
      <c r="T8" s="687"/>
      <c r="U8" s="705"/>
      <c r="V8" s="706"/>
      <c r="W8" s="707"/>
      <c r="X8" s="708"/>
      <c r="Y8" s="708"/>
      <c r="Z8" s="709" t="s">
        <v>624</v>
      </c>
      <c r="AA8" s="707"/>
      <c r="AB8" s="708"/>
      <c r="AC8" s="708"/>
      <c r="AD8" s="708"/>
      <c r="AE8" s="705"/>
      <c r="AF8" s="710"/>
      <c r="AG8" s="710"/>
      <c r="AH8" s="710"/>
      <c r="AI8" s="710"/>
      <c r="AJ8" s="710"/>
      <c r="AK8" s="710"/>
      <c r="AL8" s="707"/>
      <c r="AM8" s="711"/>
    </row>
    <row r="9" spans="1:40" ht="12" customHeight="1">
      <c r="A9" s="673">
        <f t="shared" si="0"/>
        <v>6</v>
      </c>
      <c r="B9" s="1001"/>
      <c r="C9" s="1769" t="s">
        <v>625</v>
      </c>
      <c r="D9" s="1770"/>
      <c r="E9" s="1770"/>
      <c r="F9" s="1771"/>
      <c r="G9" s="712"/>
      <c r="H9" s="713" t="s">
        <v>626</v>
      </c>
      <c r="I9" s="714"/>
      <c r="J9" s="714"/>
      <c r="K9" s="714"/>
      <c r="L9" s="714"/>
      <c r="M9" s="714"/>
      <c r="N9" s="713" t="s">
        <v>627</v>
      </c>
      <c r="O9" s="714"/>
      <c r="P9" s="714"/>
      <c r="Q9" s="714"/>
      <c r="R9" s="714"/>
      <c r="S9" s="675"/>
      <c r="T9" s="675"/>
      <c r="U9" s="715"/>
      <c r="V9" s="716"/>
      <c r="W9" s="717"/>
      <c r="X9" s="718"/>
      <c r="Y9" s="718"/>
      <c r="Z9" s="719" t="s">
        <v>628</v>
      </c>
      <c r="AA9" s="717"/>
      <c r="AB9" s="718"/>
      <c r="AC9" s="718"/>
      <c r="AD9" s="718"/>
      <c r="AE9" s="715"/>
      <c r="AF9" s="718"/>
      <c r="AG9" s="718"/>
      <c r="AH9" s="718"/>
      <c r="AI9" s="718"/>
      <c r="AJ9" s="718"/>
      <c r="AK9" s="718"/>
      <c r="AL9" s="718"/>
      <c r="AM9" s="720"/>
    </row>
    <row r="10" spans="1:40" ht="10.5" customHeight="1">
      <c r="A10" s="673">
        <f t="shared" si="0"/>
        <v>7</v>
      </c>
      <c r="B10" s="692"/>
      <c r="C10" s="1769" t="s">
        <v>629</v>
      </c>
      <c r="D10" s="1770"/>
      <c r="E10" s="1770"/>
      <c r="F10" s="1771"/>
      <c r="G10" s="722"/>
      <c r="H10" s="718" t="s">
        <v>630</v>
      </c>
      <c r="I10" s="718"/>
      <c r="J10" s="718"/>
      <c r="K10" s="723"/>
      <c r="L10" s="724"/>
      <c r="M10" s="724"/>
      <c r="N10" s="725"/>
      <c r="O10" s="726"/>
      <c r="P10" s="727"/>
      <c r="Q10" s="727"/>
      <c r="R10" s="728" t="s">
        <v>631</v>
      </c>
      <c r="S10" s="729"/>
      <c r="T10" s="729"/>
      <c r="U10" s="717"/>
      <c r="V10" s="718"/>
      <c r="W10" s="997"/>
      <c r="X10" s="675"/>
      <c r="Y10" s="850"/>
      <c r="Z10" s="997"/>
      <c r="AA10" s="730"/>
      <c r="AB10" s="731" t="s">
        <v>632</v>
      </c>
      <c r="AC10" s="730"/>
      <c r="AD10" s="730"/>
      <c r="AE10" s="730"/>
      <c r="AF10" s="730"/>
      <c r="AG10" s="730"/>
      <c r="AH10" s="730"/>
      <c r="AI10" s="730"/>
      <c r="AJ10" s="730"/>
      <c r="AK10" s="730"/>
      <c r="AL10" s="730"/>
      <c r="AM10" s="732"/>
    </row>
    <row r="11" spans="1:40" ht="11.25" customHeight="1">
      <c r="A11" s="673">
        <f t="shared" si="0"/>
        <v>8</v>
      </c>
      <c r="B11" s="692"/>
      <c r="C11" s="1783" t="s">
        <v>633</v>
      </c>
      <c r="D11" s="1784"/>
      <c r="E11" s="1784"/>
      <c r="F11" s="1785"/>
      <c r="G11" s="733"/>
      <c r="H11" s="737"/>
      <c r="I11" s="734"/>
      <c r="J11" s="735"/>
      <c r="K11" s="735"/>
      <c r="L11" s="735"/>
      <c r="M11" s="734" t="s">
        <v>634</v>
      </c>
      <c r="N11" s="735"/>
      <c r="O11" s="736"/>
      <c r="P11" s="735"/>
      <c r="Q11" s="737" t="s">
        <v>635</v>
      </c>
      <c r="R11" s="737"/>
      <c r="S11" s="738"/>
      <c r="T11" s="733"/>
      <c r="U11" s="733" t="s">
        <v>636</v>
      </c>
      <c r="V11" s="758"/>
      <c r="W11" s="733"/>
      <c r="X11" s="733"/>
      <c r="Y11" s="739"/>
      <c r="Z11" s="740"/>
      <c r="AA11" s="741" t="s">
        <v>637</v>
      </c>
      <c r="AB11" s="742"/>
      <c r="AC11" s="741" t="s">
        <v>638</v>
      </c>
      <c r="AD11" s="741"/>
      <c r="AE11" s="743" t="s">
        <v>639</v>
      </c>
      <c r="AF11" s="743"/>
      <c r="AG11" s="743" t="s">
        <v>640</v>
      </c>
      <c r="AH11" s="743"/>
      <c r="AI11" s="741" t="s">
        <v>579</v>
      </c>
      <c r="AJ11" s="741"/>
      <c r="AK11" s="741" t="s">
        <v>164</v>
      </c>
      <c r="AL11" s="741"/>
      <c r="AM11" s="744" t="s">
        <v>641</v>
      </c>
    </row>
    <row r="12" spans="1:40" ht="10.5" customHeight="1">
      <c r="A12" s="673">
        <f t="shared" si="0"/>
        <v>9</v>
      </c>
      <c r="B12" s="692"/>
      <c r="C12" s="745"/>
      <c r="D12" s="1122"/>
      <c r="E12" s="746"/>
      <c r="F12" s="747"/>
      <c r="G12" s="746"/>
      <c r="H12" s="746"/>
      <c r="I12" s="748"/>
      <c r="J12" s="748"/>
      <c r="K12" s="748"/>
      <c r="L12" s="748"/>
      <c r="M12" s="748"/>
      <c r="N12" s="748"/>
      <c r="O12" s="749"/>
      <c r="P12" s="748"/>
      <c r="Q12" s="750" t="s">
        <v>642</v>
      </c>
      <c r="R12" s="1122"/>
      <c r="S12" s="751"/>
      <c r="T12" s="746"/>
      <c r="U12" s="746"/>
      <c r="V12" s="1123"/>
      <c r="W12" s="751"/>
      <c r="X12" s="713"/>
      <c r="Y12" s="752"/>
      <c r="Z12" s="753"/>
      <c r="AA12" s="754" t="s">
        <v>643</v>
      </c>
      <c r="AB12" s="754"/>
      <c r="AC12" s="754" t="s">
        <v>644</v>
      </c>
      <c r="AD12" s="754"/>
      <c r="AE12" s="755" t="s">
        <v>176</v>
      </c>
      <c r="AF12" s="756"/>
      <c r="AG12" s="755" t="s">
        <v>645</v>
      </c>
      <c r="AH12" s="756"/>
      <c r="AI12" s="754" t="s">
        <v>646</v>
      </c>
      <c r="AJ12" s="754"/>
      <c r="AK12" s="754" t="s">
        <v>647</v>
      </c>
      <c r="AL12" s="754"/>
      <c r="AM12" s="757" t="s">
        <v>1320</v>
      </c>
    </row>
    <row r="13" spans="1:40" ht="9.75" customHeight="1">
      <c r="A13" s="673">
        <f t="shared" si="0"/>
        <v>10</v>
      </c>
      <c r="B13" s="692"/>
      <c r="C13" s="1766" t="s">
        <v>648</v>
      </c>
      <c r="D13" s="1767"/>
      <c r="E13" s="1767"/>
      <c r="F13" s="1768"/>
      <c r="G13" s="1772" t="s">
        <v>649</v>
      </c>
      <c r="H13" s="735"/>
      <c r="I13" s="734" t="s">
        <v>650</v>
      </c>
      <c r="J13" s="733"/>
      <c r="K13" s="758"/>
      <c r="L13" s="733"/>
      <c r="M13" s="758" t="s">
        <v>651</v>
      </c>
      <c r="N13" s="759"/>
      <c r="O13" s="760"/>
      <c r="P13" s="761"/>
      <c r="Q13" s="759" t="s">
        <v>652</v>
      </c>
      <c r="R13" s="758"/>
      <c r="S13" s="738"/>
      <c r="T13" s="733"/>
      <c r="U13" s="733" t="s">
        <v>636</v>
      </c>
      <c r="V13" s="762"/>
      <c r="W13" s="762"/>
      <c r="X13" s="762"/>
      <c r="Y13" s="763"/>
      <c r="Z13" s="764"/>
      <c r="AA13" s="741" t="s">
        <v>637</v>
      </c>
      <c r="AB13" s="741"/>
      <c r="AC13" s="741" t="s">
        <v>644</v>
      </c>
      <c r="AD13" s="741"/>
      <c r="AE13" s="743" t="s">
        <v>640</v>
      </c>
      <c r="AF13" s="765"/>
      <c r="AG13" s="743" t="s">
        <v>646</v>
      </c>
      <c r="AH13" s="765"/>
      <c r="AI13" s="741" t="s">
        <v>641</v>
      </c>
      <c r="AJ13" s="741"/>
      <c r="AK13" s="741" t="s">
        <v>653</v>
      </c>
      <c r="AL13" s="741"/>
      <c r="AM13" s="744"/>
    </row>
    <row r="14" spans="1:40" ht="11.25" customHeight="1">
      <c r="A14" s="721">
        <f t="shared" ref="A14:A63" si="1">1+A13</f>
        <v>11</v>
      </c>
      <c r="B14" s="692"/>
      <c r="C14" s="1766"/>
      <c r="D14" s="1767"/>
      <c r="E14" s="1767"/>
      <c r="F14" s="1768"/>
      <c r="G14" s="1773"/>
      <c r="H14" s="766"/>
      <c r="I14" s="713"/>
      <c r="J14" s="767"/>
      <c r="K14" s="767"/>
      <c r="L14" s="767"/>
      <c r="M14" s="767"/>
      <c r="N14" s="767"/>
      <c r="O14" s="768"/>
      <c r="P14" s="767"/>
      <c r="Q14" s="767" t="s">
        <v>654</v>
      </c>
      <c r="R14" s="767"/>
      <c r="S14" s="767"/>
      <c r="T14" s="746"/>
      <c r="U14" s="769"/>
      <c r="V14" s="1122"/>
      <c r="W14" s="1122"/>
      <c r="X14" s="1122"/>
      <c r="Y14" s="752"/>
      <c r="Z14" s="770"/>
      <c r="AA14" s="741" t="s">
        <v>643</v>
      </c>
      <c r="AB14" s="741"/>
      <c r="AC14" s="741" t="s">
        <v>639</v>
      </c>
      <c r="AD14" s="741"/>
      <c r="AE14" s="743" t="s">
        <v>645</v>
      </c>
      <c r="AF14" s="765"/>
      <c r="AG14" s="743" t="s">
        <v>403</v>
      </c>
      <c r="AH14" s="765"/>
      <c r="AI14" s="741" t="s">
        <v>655</v>
      </c>
      <c r="AJ14" s="741"/>
      <c r="AK14" s="741" t="s">
        <v>656</v>
      </c>
      <c r="AL14" s="741"/>
      <c r="AM14" s="744"/>
    </row>
    <row r="15" spans="1:40" ht="11.25" customHeight="1">
      <c r="A15" s="721">
        <f t="shared" si="1"/>
        <v>12</v>
      </c>
      <c r="B15" s="840"/>
      <c r="C15" s="1769"/>
      <c r="D15" s="1770"/>
      <c r="E15" s="1770"/>
      <c r="F15" s="1771"/>
      <c r="G15" s="1774"/>
      <c r="H15" s="745"/>
      <c r="I15" s="746" t="s">
        <v>657</v>
      </c>
      <c r="J15" s="771"/>
      <c r="K15" s="771"/>
      <c r="L15" s="771"/>
      <c r="M15" s="771" t="s">
        <v>658</v>
      </c>
      <c r="N15" s="771"/>
      <c r="O15" s="772"/>
      <c r="P15" s="771"/>
      <c r="Q15" s="771" t="s">
        <v>659</v>
      </c>
      <c r="R15" s="771"/>
      <c r="S15" s="771"/>
      <c r="T15" s="746"/>
      <c r="U15" s="769" t="s">
        <v>652</v>
      </c>
      <c r="V15" s="769"/>
      <c r="W15" s="769"/>
      <c r="X15" s="769"/>
      <c r="Y15" s="773"/>
      <c r="Z15" s="774"/>
      <c r="AA15" s="774" t="s">
        <v>638</v>
      </c>
      <c r="AB15" s="774"/>
      <c r="AC15" s="774" t="s">
        <v>176</v>
      </c>
      <c r="AD15" s="774"/>
      <c r="AE15" s="774" t="s">
        <v>579</v>
      </c>
      <c r="AF15" s="774"/>
      <c r="AG15" s="774" t="s">
        <v>647</v>
      </c>
      <c r="AH15" s="774"/>
      <c r="AI15" s="774" t="s">
        <v>660</v>
      </c>
      <c r="AJ15" s="775"/>
      <c r="AK15" s="775"/>
      <c r="AL15" s="776"/>
      <c r="AM15" s="777"/>
    </row>
    <row r="16" spans="1:40" ht="11.25" customHeight="1">
      <c r="A16" s="721">
        <f t="shared" si="1"/>
        <v>13</v>
      </c>
      <c r="B16" s="1000"/>
      <c r="C16" s="1766" t="s">
        <v>661</v>
      </c>
      <c r="D16" s="1767"/>
      <c r="E16" s="1767"/>
      <c r="F16" s="1768"/>
      <c r="G16" s="1778" t="s">
        <v>662</v>
      </c>
      <c r="H16" s="733"/>
      <c r="I16" s="709" t="s">
        <v>650</v>
      </c>
      <c r="J16" s="733"/>
      <c r="K16" s="733"/>
      <c r="L16" s="733"/>
      <c r="M16" s="733" t="s">
        <v>663</v>
      </c>
      <c r="N16" s="733"/>
      <c r="O16" s="739"/>
      <c r="P16" s="733"/>
      <c r="Q16" s="733" t="s">
        <v>664</v>
      </c>
      <c r="R16" s="704"/>
      <c r="S16" s="704"/>
      <c r="T16" s="733"/>
      <c r="U16" s="778" t="s">
        <v>652</v>
      </c>
      <c r="V16" s="733"/>
      <c r="W16" s="733"/>
      <c r="X16" s="733"/>
      <c r="Y16" s="739"/>
      <c r="Z16" s="740"/>
      <c r="AA16" s="740" t="s">
        <v>637</v>
      </c>
      <c r="AB16" s="779"/>
      <c r="AC16" s="780" t="s">
        <v>644</v>
      </c>
      <c r="AD16" s="780"/>
      <c r="AE16" s="780"/>
      <c r="AF16" s="780"/>
      <c r="AG16" s="780" t="s">
        <v>665</v>
      </c>
      <c r="AH16" s="780"/>
      <c r="AI16" s="780"/>
      <c r="AJ16" s="780"/>
      <c r="AK16" s="740" t="s">
        <v>647</v>
      </c>
      <c r="AL16" s="740"/>
      <c r="AM16" s="781"/>
    </row>
    <row r="17" spans="1:39" ht="12" customHeight="1">
      <c r="A17" s="721">
        <f t="shared" si="1"/>
        <v>14</v>
      </c>
      <c r="B17" s="692"/>
      <c r="C17" s="1766"/>
      <c r="D17" s="1767"/>
      <c r="E17" s="1767"/>
      <c r="F17" s="1768"/>
      <c r="G17" s="1778"/>
      <c r="H17" s="746"/>
      <c r="I17" s="1129"/>
      <c r="J17" s="746"/>
      <c r="K17" s="746"/>
      <c r="L17" s="746"/>
      <c r="M17" s="746"/>
      <c r="N17" s="746"/>
      <c r="O17" s="747"/>
      <c r="P17" s="746"/>
      <c r="Q17" s="746" t="s">
        <v>666</v>
      </c>
      <c r="R17" s="713"/>
      <c r="S17" s="713"/>
      <c r="T17" s="746"/>
      <c r="U17" s="719" t="s">
        <v>667</v>
      </c>
      <c r="V17" s="782"/>
      <c r="W17" s="746"/>
      <c r="X17" s="746"/>
      <c r="Y17" s="747"/>
      <c r="Z17" s="740"/>
      <c r="AA17" s="770" t="s">
        <v>643</v>
      </c>
      <c r="AB17" s="770"/>
      <c r="AC17" s="780" t="s">
        <v>579</v>
      </c>
      <c r="AD17" s="780"/>
      <c r="AE17" s="780"/>
      <c r="AF17" s="780"/>
      <c r="AG17" s="780" t="s">
        <v>668</v>
      </c>
      <c r="AH17" s="783"/>
      <c r="AI17" s="779"/>
      <c r="AJ17" s="784"/>
      <c r="AK17" s="779" t="s">
        <v>641</v>
      </c>
      <c r="AL17" s="740"/>
      <c r="AM17" s="785"/>
    </row>
    <row r="18" spans="1:39" ht="12" customHeight="1">
      <c r="A18" s="721">
        <f t="shared" si="1"/>
        <v>15</v>
      </c>
      <c r="B18" s="1000"/>
      <c r="C18" s="1769"/>
      <c r="D18" s="1770"/>
      <c r="E18" s="1770"/>
      <c r="F18" s="1771"/>
      <c r="G18" s="1779"/>
      <c r="H18" s="1122"/>
      <c r="I18" s="786" t="s">
        <v>657</v>
      </c>
      <c r="J18" s="786"/>
      <c r="K18" s="786"/>
      <c r="L18" s="786"/>
      <c r="M18" s="786" t="s">
        <v>669</v>
      </c>
      <c r="N18" s="786"/>
      <c r="O18" s="787"/>
      <c r="P18" s="786"/>
      <c r="Q18" s="786" t="s">
        <v>670</v>
      </c>
      <c r="R18" s="786"/>
      <c r="S18" s="786"/>
      <c r="T18" s="786"/>
      <c r="U18" s="746" t="s">
        <v>671</v>
      </c>
      <c r="V18" s="1122"/>
      <c r="W18" s="746"/>
      <c r="X18" s="746"/>
      <c r="Y18" s="747"/>
      <c r="Z18" s="788"/>
      <c r="AA18" s="753" t="s">
        <v>638</v>
      </c>
      <c r="AB18" s="789"/>
      <c r="AC18" s="789" t="s">
        <v>672</v>
      </c>
      <c r="AD18" s="789"/>
      <c r="AE18" s="789"/>
      <c r="AF18" s="789"/>
      <c r="AG18" s="789" t="s">
        <v>212</v>
      </c>
      <c r="AH18" s="789"/>
      <c r="AI18" s="789"/>
      <c r="AJ18" s="789"/>
      <c r="AK18" s="788" t="s">
        <v>673</v>
      </c>
      <c r="AL18" s="788"/>
      <c r="AM18" s="790"/>
    </row>
    <row r="19" spans="1:39" ht="11.25" customHeight="1">
      <c r="A19" s="721">
        <f t="shared" si="1"/>
        <v>16</v>
      </c>
      <c r="B19" s="1000"/>
      <c r="C19" s="745" t="s">
        <v>674</v>
      </c>
      <c r="D19" s="791"/>
      <c r="E19" s="791"/>
      <c r="F19" s="791"/>
      <c r="G19" s="792"/>
      <c r="H19" s="793"/>
      <c r="I19" s="791"/>
      <c r="J19" s="791"/>
      <c r="K19" s="791"/>
      <c r="L19" s="1002"/>
      <c r="M19" s="791" t="s">
        <v>675</v>
      </c>
      <c r="N19" s="791"/>
      <c r="O19" s="791"/>
      <c r="P19" s="791"/>
      <c r="Q19" s="791"/>
      <c r="R19" s="791"/>
      <c r="S19" s="1002"/>
      <c r="T19" s="1002"/>
      <c r="U19" s="746" t="s">
        <v>676</v>
      </c>
      <c r="V19" s="997"/>
      <c r="W19" s="718"/>
      <c r="X19" s="675"/>
      <c r="Y19" s="718"/>
      <c r="Z19" s="718"/>
      <c r="AA19" s="794"/>
      <c r="AB19" s="794"/>
      <c r="AC19" s="795"/>
      <c r="AD19" s="796"/>
      <c r="AE19" s="796"/>
      <c r="AF19" s="796"/>
      <c r="AG19" s="796"/>
      <c r="AH19" s="796"/>
      <c r="AI19" s="796"/>
      <c r="AJ19" s="796"/>
      <c r="AK19" s="717"/>
      <c r="AL19" s="675"/>
      <c r="AM19" s="850"/>
    </row>
    <row r="20" spans="1:39">
      <c r="A20" s="721">
        <f t="shared" si="1"/>
        <v>17</v>
      </c>
      <c r="B20" s="1003"/>
      <c r="C20" s="1786" t="s">
        <v>677</v>
      </c>
      <c r="D20" s="1787"/>
      <c r="E20" s="1787"/>
      <c r="F20" s="1787"/>
      <c r="G20" s="1787"/>
      <c r="H20" s="1787"/>
      <c r="I20" s="1787"/>
      <c r="J20" s="1787"/>
      <c r="K20" s="1787"/>
      <c r="L20" s="1787"/>
      <c r="M20" s="1787"/>
      <c r="N20" s="1787"/>
      <c r="O20" s="1787"/>
      <c r="P20" s="1787"/>
      <c r="Q20" s="1787"/>
      <c r="R20" s="1787"/>
      <c r="S20" s="1787"/>
      <c r="T20" s="1787"/>
      <c r="U20" s="1787"/>
      <c r="V20" s="1787"/>
      <c r="W20" s="1787"/>
      <c r="X20" s="1787"/>
      <c r="Y20" s="1787"/>
      <c r="Z20" s="1787"/>
      <c r="AA20" s="1787"/>
      <c r="AB20" s="1787"/>
      <c r="AC20" s="1787"/>
      <c r="AD20" s="1787"/>
      <c r="AE20" s="1787"/>
      <c r="AF20" s="1787"/>
      <c r="AG20" s="1787"/>
      <c r="AH20" s="1787"/>
      <c r="AI20" s="1787"/>
      <c r="AJ20" s="1787"/>
      <c r="AK20" s="1787"/>
      <c r="AL20" s="1787"/>
      <c r="AM20" s="1788"/>
    </row>
    <row r="21" spans="1:39">
      <c r="A21" s="721">
        <f t="shared" si="1"/>
        <v>18</v>
      </c>
      <c r="B21" s="797"/>
      <c r="C21" s="1799" t="s">
        <v>678</v>
      </c>
      <c r="D21" s="1800"/>
      <c r="E21" s="1800"/>
      <c r="F21" s="1800"/>
      <c r="G21" s="1800"/>
      <c r="H21" s="1800"/>
      <c r="I21" s="1800"/>
      <c r="J21" s="1800"/>
      <c r="K21" s="1801"/>
      <c r="L21" s="1802" t="s">
        <v>679</v>
      </c>
      <c r="M21" s="1802"/>
      <c r="N21" s="1802"/>
      <c r="O21" s="1802"/>
      <c r="P21" s="1802"/>
      <c r="Q21" s="1802"/>
      <c r="R21" s="1803"/>
      <c r="S21" s="1804" t="s">
        <v>680</v>
      </c>
      <c r="T21" s="1804"/>
      <c r="U21" s="1804"/>
      <c r="V21" s="1804"/>
      <c r="W21" s="1804"/>
      <c r="X21" s="1804"/>
      <c r="Y21" s="1805"/>
      <c r="Z21" s="1802" t="s">
        <v>681</v>
      </c>
      <c r="AA21" s="1802"/>
      <c r="AB21" s="1802"/>
      <c r="AC21" s="1802"/>
      <c r="AD21" s="1802"/>
      <c r="AE21" s="1802"/>
      <c r="AF21" s="1803"/>
      <c r="AG21" s="1806" t="s">
        <v>682</v>
      </c>
      <c r="AH21" s="1807"/>
      <c r="AI21" s="1807"/>
      <c r="AJ21" s="1807"/>
      <c r="AK21" s="1807"/>
      <c r="AL21" s="1807"/>
      <c r="AM21" s="1808"/>
    </row>
    <row r="22" spans="1:39">
      <c r="A22" s="721">
        <f t="shared" si="1"/>
        <v>19</v>
      </c>
      <c r="B22" s="1000"/>
      <c r="C22" s="798"/>
      <c r="D22" s="733" t="s">
        <v>683</v>
      </c>
      <c r="E22" s="733"/>
      <c r="F22" s="733"/>
      <c r="G22" s="733" t="s">
        <v>684</v>
      </c>
      <c r="H22" s="733"/>
      <c r="I22" s="733"/>
      <c r="J22" s="733"/>
      <c r="K22" s="739"/>
      <c r="L22" s="733"/>
      <c r="M22" s="733" t="s">
        <v>685</v>
      </c>
      <c r="N22" s="733"/>
      <c r="O22" s="733"/>
      <c r="P22" s="733"/>
      <c r="Q22" s="733"/>
      <c r="R22" s="739"/>
      <c r="S22" s="733"/>
      <c r="T22" s="733" t="s">
        <v>686</v>
      </c>
      <c r="U22" s="799"/>
      <c r="V22" s="800"/>
      <c r="W22" s="800"/>
      <c r="X22" s="800"/>
      <c r="Y22" s="801"/>
      <c r="Z22" s="800"/>
      <c r="AA22" s="800" t="s">
        <v>687</v>
      </c>
      <c r="AB22" s="800"/>
      <c r="AC22" s="800"/>
      <c r="AD22" s="800"/>
      <c r="AE22" s="802"/>
      <c r="AF22" s="803"/>
      <c r="AG22" s="804"/>
      <c r="AH22" s="802" t="s">
        <v>688</v>
      </c>
      <c r="AI22" s="804"/>
      <c r="AJ22" s="804"/>
      <c r="AK22" s="804"/>
      <c r="AL22" s="805"/>
      <c r="AM22" s="140"/>
    </row>
    <row r="23" spans="1:39">
      <c r="A23" s="721">
        <f t="shared" si="1"/>
        <v>20</v>
      </c>
      <c r="B23" s="806"/>
      <c r="C23" s="807"/>
      <c r="D23" s="733" t="s">
        <v>689</v>
      </c>
      <c r="E23" s="808"/>
      <c r="F23" s="808"/>
      <c r="G23" s="809"/>
      <c r="H23" s="809"/>
      <c r="I23" s="808"/>
      <c r="J23" s="808"/>
      <c r="K23" s="810"/>
      <c r="L23" s="809"/>
      <c r="M23" s="808" t="s">
        <v>690</v>
      </c>
      <c r="N23" s="808"/>
      <c r="O23" s="808"/>
      <c r="P23" s="809"/>
      <c r="Q23" s="809"/>
      <c r="R23" s="739"/>
      <c r="S23" s="733"/>
      <c r="T23" s="733" t="s">
        <v>691</v>
      </c>
      <c r="U23" s="758"/>
      <c r="V23" s="800"/>
      <c r="W23" s="758"/>
      <c r="X23" s="758"/>
      <c r="Y23" s="1004"/>
      <c r="Z23" s="758"/>
      <c r="AA23" s="758" t="s">
        <v>692</v>
      </c>
      <c r="AB23" s="758"/>
      <c r="AC23" s="758"/>
      <c r="AD23" s="758"/>
      <c r="AE23" s="758"/>
      <c r="AF23" s="1004"/>
      <c r="AG23" s="758"/>
      <c r="AH23" s="758" t="s">
        <v>687</v>
      </c>
      <c r="AI23" s="758"/>
      <c r="AJ23" s="758"/>
      <c r="AK23" s="758"/>
      <c r="AL23" s="145"/>
      <c r="AM23" s="140"/>
    </row>
    <row r="24" spans="1:39">
      <c r="A24" s="721">
        <f t="shared" si="1"/>
        <v>21</v>
      </c>
      <c r="B24" s="1000"/>
      <c r="C24" s="798"/>
      <c r="D24" s="733" t="s">
        <v>693</v>
      </c>
      <c r="E24" s="733"/>
      <c r="F24" s="733"/>
      <c r="G24" s="733" t="s">
        <v>694</v>
      </c>
      <c r="H24" s="733"/>
      <c r="I24" s="733"/>
      <c r="J24" s="733"/>
      <c r="K24" s="811"/>
      <c r="L24" s="733"/>
      <c r="M24" s="733" t="s">
        <v>695</v>
      </c>
      <c r="N24" s="733"/>
      <c r="O24" s="733"/>
      <c r="P24" s="733" t="s">
        <v>696</v>
      </c>
      <c r="Q24" s="733"/>
      <c r="R24" s="739"/>
      <c r="S24" s="733"/>
      <c r="T24" s="733" t="s">
        <v>697</v>
      </c>
      <c r="U24" s="812"/>
      <c r="V24" s="800"/>
      <c r="W24" s="800"/>
      <c r="X24" s="813"/>
      <c r="Y24" s="814"/>
      <c r="Z24" s="815"/>
      <c r="AA24" s="816" t="s">
        <v>698</v>
      </c>
      <c r="AB24" s="816"/>
      <c r="AC24" s="816"/>
      <c r="AD24" s="816"/>
      <c r="AE24" s="800"/>
      <c r="AF24" s="801"/>
      <c r="AG24" s="800"/>
      <c r="AH24" s="816" t="s">
        <v>697</v>
      </c>
      <c r="AI24" s="816"/>
      <c r="AJ24" s="816"/>
      <c r="AK24" s="816"/>
      <c r="AL24" s="817"/>
      <c r="AM24" s="140"/>
    </row>
    <row r="25" spans="1:39">
      <c r="A25" s="721">
        <f>1+A24</f>
        <v>22</v>
      </c>
      <c r="B25" s="1000"/>
      <c r="C25" s="818"/>
      <c r="D25" s="746" t="s">
        <v>184</v>
      </c>
      <c r="E25" s="746"/>
      <c r="F25" s="746"/>
      <c r="G25" s="746"/>
      <c r="H25" s="746"/>
      <c r="I25" s="746"/>
      <c r="J25" s="746"/>
      <c r="K25" s="747"/>
      <c r="L25" s="746"/>
      <c r="M25" s="746"/>
      <c r="N25" s="746"/>
      <c r="O25" s="746" t="s">
        <v>699</v>
      </c>
      <c r="P25" s="746"/>
      <c r="Q25" s="746"/>
      <c r="R25" s="747"/>
      <c r="S25" s="746"/>
      <c r="T25" s="746" t="s">
        <v>184</v>
      </c>
      <c r="U25" s="819"/>
      <c r="V25" s="820"/>
      <c r="W25" s="820"/>
      <c r="X25" s="820"/>
      <c r="Y25" s="821"/>
      <c r="Z25" s="820"/>
      <c r="AA25" s="820" t="s">
        <v>700</v>
      </c>
      <c r="AB25" s="820"/>
      <c r="AC25" s="820"/>
      <c r="AD25" s="822"/>
      <c r="AE25" s="822"/>
      <c r="AF25" s="823"/>
      <c r="AG25" s="822"/>
      <c r="AH25" s="822" t="s">
        <v>184</v>
      </c>
      <c r="AI25" s="822"/>
      <c r="AJ25" s="822"/>
      <c r="AK25" s="822"/>
      <c r="AL25" s="824"/>
      <c r="AM25" s="674"/>
    </row>
    <row r="26" spans="1:39" ht="9.75" customHeight="1">
      <c r="A26" s="721">
        <f t="shared" si="1"/>
        <v>23</v>
      </c>
      <c r="B26" s="1000"/>
      <c r="C26" s="1812" t="s">
        <v>701</v>
      </c>
      <c r="D26" s="1813"/>
      <c r="E26" s="1813"/>
      <c r="F26" s="1813"/>
      <c r="G26" s="1813"/>
      <c r="H26" s="1813"/>
      <c r="I26" s="1813"/>
      <c r="J26" s="1813"/>
      <c r="K26" s="1813"/>
      <c r="L26" s="1813"/>
      <c r="M26" s="1813"/>
      <c r="N26" s="1813"/>
      <c r="O26" s="1813"/>
      <c r="P26" s="1813"/>
      <c r="Q26" s="1813"/>
      <c r="R26" s="1813"/>
      <c r="S26" s="1813"/>
      <c r="T26" s="1813"/>
      <c r="U26" s="1813"/>
      <c r="V26" s="1813"/>
      <c r="W26" s="1813"/>
      <c r="X26" s="1813"/>
      <c r="Y26" s="1813"/>
      <c r="Z26" s="1813"/>
      <c r="AA26" s="1813"/>
      <c r="AB26" s="1813"/>
      <c r="AC26" s="1813"/>
      <c r="AD26" s="1813"/>
      <c r="AE26" s="1813"/>
      <c r="AF26" s="1813"/>
      <c r="AG26" s="1813"/>
      <c r="AH26" s="1813"/>
      <c r="AI26" s="1813"/>
      <c r="AJ26" s="1813"/>
      <c r="AK26" s="1813"/>
      <c r="AL26" s="1813"/>
      <c r="AM26" s="1814"/>
    </row>
    <row r="27" spans="1:39">
      <c r="A27" s="721">
        <f t="shared" si="1"/>
        <v>24</v>
      </c>
      <c r="B27" s="1000"/>
      <c r="C27" s="825"/>
      <c r="D27" s="707" t="s">
        <v>702</v>
      </c>
      <c r="E27" s="708"/>
      <c r="F27" s="708"/>
      <c r="G27" s="708"/>
      <c r="H27" s="1798"/>
      <c r="I27" s="1798"/>
      <c r="J27" s="1798"/>
      <c r="K27" s="1798"/>
      <c r="L27" s="1798"/>
      <c r="M27" s="1798"/>
      <c r="N27" s="1798"/>
      <c r="O27" s="1798"/>
      <c r="P27" s="1798"/>
      <c r="Q27" s="1798"/>
      <c r="R27" s="1798"/>
      <c r="S27" s="805"/>
      <c r="T27" s="826"/>
      <c r="U27" s="827"/>
      <c r="V27" s="828" t="s">
        <v>703</v>
      </c>
      <c r="W27" s="829"/>
      <c r="X27" s="829"/>
      <c r="Y27" s="830"/>
      <c r="Z27" s="830"/>
      <c r="AA27" s="830"/>
      <c r="AB27" s="830"/>
      <c r="AC27" s="830"/>
      <c r="AD27" s="830"/>
      <c r="AE27" s="830"/>
      <c r="AF27" s="830"/>
      <c r="AG27" s="830"/>
      <c r="AH27" s="830"/>
      <c r="AI27" s="830"/>
      <c r="AJ27" s="830"/>
      <c r="AK27" s="830"/>
      <c r="AL27" s="830"/>
      <c r="AM27" s="140"/>
    </row>
    <row r="28" spans="1:39" ht="12" customHeight="1">
      <c r="A28" s="721">
        <f t="shared" si="1"/>
        <v>25</v>
      </c>
      <c r="B28" s="1000"/>
      <c r="C28" s="825"/>
      <c r="D28" s="707" t="s">
        <v>704</v>
      </c>
      <c r="E28" s="708"/>
      <c r="F28" s="708"/>
      <c r="G28" s="708"/>
      <c r="H28" s="708"/>
      <c r="I28" s="708"/>
      <c r="J28" s="707"/>
      <c r="K28" s="707"/>
      <c r="L28" s="708"/>
      <c r="M28" s="831"/>
      <c r="N28" s="831"/>
      <c r="O28" s="832"/>
      <c r="P28" s="831"/>
      <c r="Q28" s="831"/>
      <c r="R28" s="831"/>
      <c r="S28" s="707"/>
      <c r="T28" s="833"/>
      <c r="U28" s="1124"/>
      <c r="V28" s="828" t="s">
        <v>705</v>
      </c>
      <c r="W28" s="829"/>
      <c r="X28" s="829"/>
      <c r="Y28" s="830"/>
      <c r="Z28" s="830"/>
      <c r="AA28" s="830"/>
      <c r="AB28" s="830"/>
      <c r="AC28" s="830"/>
      <c r="AD28" s="830"/>
      <c r="AE28" s="830"/>
      <c r="AF28" s="830"/>
      <c r="AG28" s="830"/>
      <c r="AH28" s="830"/>
      <c r="AI28" s="1765"/>
      <c r="AJ28" s="1765"/>
      <c r="AK28" s="834" t="s">
        <v>706</v>
      </c>
      <c r="AL28" s="830"/>
      <c r="AM28" s="140"/>
    </row>
    <row r="29" spans="1:39">
      <c r="A29" s="721">
        <f t="shared" si="1"/>
        <v>26</v>
      </c>
      <c r="B29" s="1000"/>
      <c r="C29" s="835"/>
      <c r="D29" s="836" t="s">
        <v>707</v>
      </c>
      <c r="E29" s="708"/>
      <c r="F29" s="708"/>
      <c r="G29" s="708"/>
      <c r="H29" s="1809"/>
      <c r="I29" s="1809"/>
      <c r="J29" s="1809"/>
      <c r="K29" s="1809"/>
      <c r="L29" s="1809"/>
      <c r="M29" s="1809"/>
      <c r="N29" s="1809"/>
      <c r="O29" s="1809"/>
      <c r="P29" s="1809"/>
      <c r="Q29" s="1809"/>
      <c r="R29" s="1809"/>
      <c r="S29" s="708"/>
      <c r="T29" s="841"/>
      <c r="U29" s="145"/>
      <c r="V29" s="837" t="s">
        <v>708</v>
      </c>
      <c r="W29" s="1124"/>
      <c r="X29" s="1124"/>
      <c r="Y29" s="1124"/>
      <c r="Z29" s="1130"/>
      <c r="AA29" s="1130"/>
      <c r="AB29" s="838"/>
      <c r="AC29" s="1124"/>
      <c r="AD29" s="1125"/>
      <c r="AE29" s="1124"/>
      <c r="AF29" s="1124"/>
      <c r="AG29" s="1124"/>
      <c r="AH29" s="1124"/>
      <c r="AI29" s="1810"/>
      <c r="AJ29" s="1810"/>
      <c r="AK29" s="839" t="s">
        <v>706</v>
      </c>
      <c r="AL29" s="1124"/>
      <c r="AM29" s="1126"/>
    </row>
    <row r="30" spans="1:39" ht="10.5" customHeight="1">
      <c r="A30" s="721">
        <f t="shared" si="1"/>
        <v>27</v>
      </c>
      <c r="B30" s="840"/>
      <c r="C30" s="825"/>
      <c r="D30" s="836" t="s">
        <v>709</v>
      </c>
      <c r="E30" s="708"/>
      <c r="F30" s="708"/>
      <c r="G30" s="703"/>
      <c r="H30" s="703"/>
      <c r="I30" s="703"/>
      <c r="J30" s="703"/>
      <c r="K30" s="1811"/>
      <c r="L30" s="1811"/>
      <c r="M30" s="1811"/>
      <c r="N30" s="1811"/>
      <c r="O30" s="1811"/>
      <c r="P30" s="1811"/>
      <c r="Q30" s="1811"/>
      <c r="R30" s="1811"/>
      <c r="S30" s="703"/>
      <c r="T30" s="841"/>
      <c r="U30" s="842"/>
      <c r="V30" s="843" t="s">
        <v>710</v>
      </c>
      <c r="W30" s="708"/>
      <c r="X30" s="687"/>
      <c r="Y30" s="687"/>
      <c r="Z30" s="687"/>
      <c r="AA30" s="687"/>
      <c r="AB30" s="703"/>
      <c r="AC30" s="703"/>
      <c r="AD30" s="703"/>
      <c r="AE30" s="703"/>
      <c r="AF30" s="705"/>
      <c r="AG30" s="844"/>
      <c r="AH30" s="145"/>
      <c r="AI30" s="1811"/>
      <c r="AJ30" s="1811"/>
      <c r="AK30" s="845" t="s">
        <v>910</v>
      </c>
      <c r="AL30" s="846"/>
      <c r="AM30" s="711"/>
    </row>
    <row r="31" spans="1:39" ht="12" customHeight="1">
      <c r="A31" s="721">
        <f t="shared" si="1"/>
        <v>28</v>
      </c>
      <c r="B31" s="1000"/>
      <c r="C31" s="145"/>
      <c r="D31" s="843" t="s">
        <v>711</v>
      </c>
      <c r="E31" s="145"/>
      <c r="F31" s="708"/>
      <c r="G31" s="708"/>
      <c r="H31" s="708"/>
      <c r="I31" s="708"/>
      <c r="J31" s="708"/>
      <c r="K31" s="1549"/>
      <c r="L31" s="1549"/>
      <c r="M31" s="1549"/>
      <c r="N31" s="1549"/>
      <c r="O31" s="1549"/>
      <c r="P31" s="1549"/>
      <c r="Q31" s="1549"/>
      <c r="R31" s="1549"/>
      <c r="S31" s="145"/>
      <c r="T31" s="841"/>
      <c r="U31" s="705"/>
      <c r="V31" s="844" t="s">
        <v>712</v>
      </c>
      <c r="W31" s="708"/>
      <c r="X31" s="687"/>
      <c r="Y31" s="708"/>
      <c r="Z31" s="708"/>
      <c r="AA31" s="847"/>
      <c r="AB31" s="847"/>
      <c r="AC31" s="847"/>
      <c r="AD31" s="842"/>
      <c r="AE31" s="687"/>
      <c r="AF31" s="703"/>
      <c r="AG31" s="703"/>
      <c r="AH31" s="844"/>
      <c r="AI31" s="1811"/>
      <c r="AJ31" s="1811"/>
      <c r="AK31" s="845" t="s">
        <v>910</v>
      </c>
      <c r="AL31" s="844"/>
      <c r="AM31" s="140"/>
    </row>
    <row r="32" spans="1:39" ht="13.5" customHeight="1">
      <c r="A32" s="721">
        <f t="shared" si="1"/>
        <v>29</v>
      </c>
      <c r="B32" s="1000"/>
      <c r="C32" s="848"/>
      <c r="D32" s="849" t="s">
        <v>713</v>
      </c>
      <c r="E32" s="718"/>
      <c r="F32" s="718"/>
      <c r="G32" s="714"/>
      <c r="H32" s="714"/>
      <c r="I32" s="714"/>
      <c r="J32" s="714"/>
      <c r="K32" s="714"/>
      <c r="L32" s="714"/>
      <c r="M32" s="714"/>
      <c r="N32" s="714"/>
      <c r="O32" s="714"/>
      <c r="P32" s="714"/>
      <c r="Q32" s="714"/>
      <c r="R32" s="714"/>
      <c r="S32" s="714"/>
      <c r="T32" s="850"/>
      <c r="U32" s="715"/>
      <c r="V32" s="851"/>
      <c r="W32" s="997"/>
      <c r="X32" s="997"/>
      <c r="Y32" s="997"/>
      <c r="Z32" s="997"/>
      <c r="AA32" s="997"/>
      <c r="AB32" s="997"/>
      <c r="AC32" s="997"/>
      <c r="AD32" s="997"/>
      <c r="AE32" s="997"/>
      <c r="AF32" s="997"/>
      <c r="AG32" s="997"/>
      <c r="AH32" s="997"/>
      <c r="AI32" s="997"/>
      <c r="AJ32" s="997"/>
      <c r="AK32" s="997"/>
      <c r="AL32" s="997"/>
      <c r="AM32" s="674"/>
    </row>
    <row r="33" spans="1:39" ht="9.75" customHeight="1">
      <c r="A33" s="852">
        <f t="shared" si="1"/>
        <v>30</v>
      </c>
      <c r="B33" s="840"/>
      <c r="C33" s="1812" t="s">
        <v>714</v>
      </c>
      <c r="D33" s="1813"/>
      <c r="E33" s="1813"/>
      <c r="F33" s="1813"/>
      <c r="G33" s="1813"/>
      <c r="H33" s="1813"/>
      <c r="I33" s="1813"/>
      <c r="J33" s="1813"/>
      <c r="K33" s="1813"/>
      <c r="L33" s="1813"/>
      <c r="M33" s="1813"/>
      <c r="N33" s="1813"/>
      <c r="O33" s="1813"/>
      <c r="P33" s="1813"/>
      <c r="Q33" s="1813"/>
      <c r="R33" s="1813"/>
      <c r="S33" s="1813"/>
      <c r="T33" s="1813"/>
      <c r="U33" s="1813"/>
      <c r="V33" s="1813"/>
      <c r="W33" s="1813"/>
      <c r="X33" s="1813"/>
      <c r="Y33" s="1813"/>
      <c r="Z33" s="1813"/>
      <c r="AA33" s="1813"/>
      <c r="AB33" s="1813"/>
      <c r="AC33" s="1813"/>
      <c r="AD33" s="1813"/>
      <c r="AE33" s="1813"/>
      <c r="AF33" s="1813"/>
      <c r="AG33" s="1813"/>
      <c r="AH33" s="1813"/>
      <c r="AI33" s="1813"/>
      <c r="AJ33" s="1813"/>
      <c r="AK33" s="1813"/>
      <c r="AL33" s="1813"/>
      <c r="AM33" s="1814"/>
    </row>
    <row r="34" spans="1:39">
      <c r="A34" s="721">
        <f t="shared" si="1"/>
        <v>31</v>
      </c>
      <c r="B34" s="1000"/>
      <c r="C34" s="709" t="s">
        <v>715</v>
      </c>
      <c r="D34" s="707"/>
      <c r="E34" s="708"/>
      <c r="F34" s="708"/>
      <c r="G34" s="703"/>
      <c r="H34" s="703"/>
      <c r="I34" s="704" t="s">
        <v>716</v>
      </c>
      <c r="J34" s="703"/>
      <c r="K34" s="707"/>
      <c r="L34" s="853"/>
      <c r="M34" s="703"/>
      <c r="N34" s="703"/>
      <c r="O34" s="704" t="s">
        <v>717</v>
      </c>
      <c r="P34" s="703"/>
      <c r="Q34" s="854"/>
      <c r="R34" s="703"/>
      <c r="S34" s="703"/>
      <c r="T34" s="733" t="s">
        <v>718</v>
      </c>
      <c r="U34" s="705"/>
      <c r="V34" s="844"/>
      <c r="W34" s="708"/>
      <c r="X34" s="733" t="s">
        <v>719</v>
      </c>
      <c r="Y34" s="708"/>
      <c r="Z34" s="708"/>
      <c r="AA34" s="708"/>
      <c r="AB34" s="708"/>
      <c r="AC34" s="708" t="s">
        <v>720</v>
      </c>
      <c r="AD34" s="708"/>
      <c r="AE34" s="145"/>
      <c r="AF34" s="145"/>
      <c r="AG34" s="703"/>
      <c r="AH34" s="1797"/>
      <c r="AI34" s="1797"/>
      <c r="AJ34" s="1797"/>
      <c r="AK34" s="1797"/>
      <c r="AL34" s="1797"/>
      <c r="AM34" s="140"/>
    </row>
    <row r="35" spans="1:39">
      <c r="A35" s="721">
        <f t="shared" si="1"/>
        <v>32</v>
      </c>
      <c r="B35" s="1000"/>
      <c r="C35" s="705"/>
      <c r="D35" s="704" t="s">
        <v>721</v>
      </c>
      <c r="E35" s="708"/>
      <c r="F35" s="708"/>
      <c r="G35" s="703"/>
      <c r="H35" s="703"/>
      <c r="I35" s="703"/>
      <c r="J35" s="703"/>
      <c r="K35" s="703"/>
      <c r="L35" s="853"/>
      <c r="M35" s="703"/>
      <c r="N35" s="703"/>
      <c r="O35" s="704" t="s">
        <v>722</v>
      </c>
      <c r="P35" s="703"/>
      <c r="Q35" s="703"/>
      <c r="R35" s="703"/>
      <c r="S35" s="703"/>
      <c r="T35" s="687"/>
      <c r="U35" s="705"/>
      <c r="V35" s="844"/>
      <c r="W35" s="145"/>
      <c r="X35" s="687"/>
      <c r="Y35" s="855"/>
      <c r="Z35" s="703"/>
      <c r="AA35" s="703"/>
      <c r="AB35" s="844"/>
      <c r="AC35" s="758" t="s">
        <v>723</v>
      </c>
      <c r="AD35" s="844"/>
      <c r="AE35" s="145"/>
      <c r="AF35" s="703"/>
      <c r="AG35" s="703"/>
      <c r="AH35" s="703"/>
      <c r="AI35" s="145"/>
      <c r="AJ35" s="145"/>
      <c r="AK35" s="844"/>
      <c r="AL35" s="856"/>
      <c r="AM35" s="140"/>
    </row>
    <row r="36" spans="1:39">
      <c r="A36" s="721">
        <f t="shared" si="1"/>
        <v>33</v>
      </c>
      <c r="B36" s="1000"/>
      <c r="C36" s="715"/>
      <c r="D36" s="746" t="s">
        <v>724</v>
      </c>
      <c r="E36" s="718"/>
      <c r="F36" s="718"/>
      <c r="G36" s="714"/>
      <c r="H36" s="714"/>
      <c r="I36" s="714"/>
      <c r="J36" s="714"/>
      <c r="K36" s="714"/>
      <c r="L36" s="714"/>
      <c r="M36" s="714"/>
      <c r="N36" s="714"/>
      <c r="O36" s="714"/>
      <c r="P36" s="714"/>
      <c r="Q36" s="713" t="s">
        <v>725</v>
      </c>
      <c r="R36" s="714"/>
      <c r="S36" s="714"/>
      <c r="T36" s="675"/>
      <c r="U36" s="715"/>
      <c r="V36" s="851"/>
      <c r="W36" s="997"/>
      <c r="X36" s="675"/>
      <c r="Y36" s="769" t="s">
        <v>726</v>
      </c>
      <c r="Z36" s="675"/>
      <c r="AA36" s="675"/>
      <c r="AB36" s="675"/>
      <c r="AC36" s="857"/>
      <c r="AD36" s="714"/>
      <c r="AE36" s="997"/>
      <c r="AF36" s="851"/>
      <c r="AG36" s="858"/>
      <c r="AH36" s="858"/>
      <c r="AI36" s="767" t="s">
        <v>727</v>
      </c>
      <c r="AJ36" s="997"/>
      <c r="AK36" s="746" t="s">
        <v>728</v>
      </c>
      <c r="AL36" s="997"/>
      <c r="AM36" s="674"/>
    </row>
    <row r="37" spans="1:39" ht="11.25" customHeight="1">
      <c r="A37" s="721">
        <f t="shared" si="1"/>
        <v>34</v>
      </c>
      <c r="B37" s="1000"/>
      <c r="C37" s="1812" t="s">
        <v>729</v>
      </c>
      <c r="D37" s="1813"/>
      <c r="E37" s="1813"/>
      <c r="F37" s="1813"/>
      <c r="G37" s="1813"/>
      <c r="H37" s="1813"/>
      <c r="I37" s="1813"/>
      <c r="J37" s="1813"/>
      <c r="K37" s="1813"/>
      <c r="L37" s="1813"/>
      <c r="M37" s="1813"/>
      <c r="N37" s="1813"/>
      <c r="O37" s="1813"/>
      <c r="P37" s="1813"/>
      <c r="Q37" s="1813"/>
      <c r="R37" s="1813"/>
      <c r="S37" s="1813"/>
      <c r="T37" s="1813"/>
      <c r="U37" s="1813"/>
      <c r="V37" s="1813"/>
      <c r="W37" s="1813"/>
      <c r="X37" s="1813"/>
      <c r="Y37" s="1813"/>
      <c r="Z37" s="1813"/>
      <c r="AA37" s="1813"/>
      <c r="AB37" s="1813"/>
      <c r="AC37" s="1813"/>
      <c r="AD37" s="1813"/>
      <c r="AE37" s="1813"/>
      <c r="AF37" s="1813"/>
      <c r="AG37" s="1813"/>
      <c r="AH37" s="1813"/>
      <c r="AI37" s="1813"/>
      <c r="AJ37" s="1813"/>
      <c r="AK37" s="1813"/>
      <c r="AL37" s="1813"/>
      <c r="AM37" s="1814"/>
    </row>
    <row r="38" spans="1:39">
      <c r="A38" s="721">
        <f t="shared" si="1"/>
        <v>35</v>
      </c>
      <c r="B38" s="1000"/>
      <c r="C38" s="859" t="s">
        <v>730</v>
      </c>
      <c r="D38" s="860"/>
      <c r="E38" s="281"/>
      <c r="F38" s="688"/>
      <c r="G38" s="688"/>
      <c r="H38" s="688"/>
      <c r="I38" s="1373" t="s">
        <v>20</v>
      </c>
      <c r="J38" s="703"/>
      <c r="K38" s="703"/>
      <c r="L38" s="703"/>
      <c r="M38" s="1797"/>
      <c r="N38" s="1797"/>
      <c r="O38" s="1797"/>
      <c r="P38" s="703"/>
      <c r="Q38" s="670" t="s">
        <v>21</v>
      </c>
      <c r="R38" s="703"/>
      <c r="S38" s="1797"/>
      <c r="T38" s="1797"/>
      <c r="U38" s="1797"/>
      <c r="V38" s="1797"/>
      <c r="W38" s="1797"/>
      <c r="X38" s="687"/>
      <c r="Y38" s="1374" t="s">
        <v>731</v>
      </c>
      <c r="Z38" s="708"/>
      <c r="AA38" s="708"/>
      <c r="AB38" s="1798"/>
      <c r="AC38" s="1798"/>
      <c r="AD38" s="1798"/>
      <c r="AE38" s="862"/>
      <c r="AF38" s="1375" t="s">
        <v>732</v>
      </c>
      <c r="AG38" s="703"/>
      <c r="AH38" s="703"/>
      <c r="AI38" s="703"/>
      <c r="AJ38" s="1570"/>
      <c r="AK38" s="1570"/>
      <c r="AL38" s="1570"/>
      <c r="AM38" s="140"/>
    </row>
    <row r="39" spans="1:39" ht="10.5" customHeight="1">
      <c r="A39" s="721">
        <f t="shared" si="1"/>
        <v>36</v>
      </c>
      <c r="B39" s="1000"/>
      <c r="C39" s="859" t="s">
        <v>733</v>
      </c>
      <c r="D39" s="670"/>
      <c r="E39" s="670"/>
      <c r="F39" s="670"/>
      <c r="G39" s="670"/>
      <c r="H39" s="864"/>
      <c r="I39" s="670"/>
      <c r="J39" s="861"/>
      <c r="K39" s="905"/>
      <c r="L39" s="865"/>
      <c r="M39" s="864" t="s">
        <v>734</v>
      </c>
      <c r="N39" s="866"/>
      <c r="O39" s="866"/>
      <c r="P39" s="866"/>
      <c r="Q39" s="867"/>
      <c r="R39" s="868"/>
      <c r="S39" s="905"/>
      <c r="T39" s="1791"/>
      <c r="U39" s="1791"/>
      <c r="V39" s="861" t="s">
        <v>706</v>
      </c>
      <c r="W39" s="861"/>
      <c r="X39" s="861"/>
      <c r="Y39" s="861"/>
      <c r="Z39" s="861"/>
      <c r="AA39" s="903"/>
      <c r="AB39" s="903"/>
      <c r="AC39" s="1374" t="s">
        <v>735</v>
      </c>
      <c r="AD39" s="861"/>
      <c r="AE39" s="869"/>
      <c r="AF39" s="670"/>
      <c r="AG39" s="670"/>
      <c r="AH39" s="670"/>
      <c r="AI39" s="1792"/>
      <c r="AJ39" s="1792"/>
      <c r="AK39" s="670" t="s">
        <v>706</v>
      </c>
      <c r="AL39" s="861"/>
      <c r="AM39" s="140"/>
    </row>
    <row r="40" spans="1:39" ht="10.5" customHeight="1">
      <c r="A40" s="721">
        <f t="shared" si="1"/>
        <v>37</v>
      </c>
      <c r="B40" s="1000"/>
      <c r="C40" s="859" t="s">
        <v>736</v>
      </c>
      <c r="D40" s="870"/>
      <c r="E40" s="871"/>
      <c r="F40" s="670"/>
      <c r="G40" s="670"/>
      <c r="H40" s="670"/>
      <c r="I40" s="670" t="s">
        <v>737</v>
      </c>
      <c r="J40" s="670"/>
      <c r="K40" s="670"/>
      <c r="L40" s="1793"/>
      <c r="M40" s="1793"/>
      <c r="N40" s="871" t="s">
        <v>706</v>
      </c>
      <c r="O40" s="871"/>
      <c r="P40" s="872"/>
      <c r="Q40" s="872"/>
      <c r="R40" s="1376" t="s">
        <v>738</v>
      </c>
      <c r="S40" s="872"/>
      <c r="T40" s="861"/>
      <c r="U40" s="873"/>
      <c r="V40" s="1794"/>
      <c r="W40" s="1794"/>
      <c r="X40" s="1005" t="s">
        <v>41</v>
      </c>
      <c r="Y40" s="874"/>
      <c r="Z40" s="861" t="s">
        <v>706</v>
      </c>
      <c r="AA40" s="861"/>
      <c r="AB40" s="861"/>
      <c r="AC40" s="905"/>
      <c r="AD40" s="670" t="s">
        <v>739</v>
      </c>
      <c r="AE40" s="869"/>
      <c r="AF40" s="670"/>
      <c r="AG40" s="670"/>
      <c r="AH40" s="1795"/>
      <c r="AI40" s="1795"/>
      <c r="AJ40" s="1795"/>
      <c r="AK40" s="670" t="s">
        <v>706</v>
      </c>
      <c r="AL40" s="1006"/>
      <c r="AM40" s="841"/>
    </row>
    <row r="41" spans="1:39" ht="10.5" customHeight="1">
      <c r="A41" s="721">
        <f t="shared" si="1"/>
        <v>38</v>
      </c>
      <c r="B41" s="1000"/>
      <c r="C41" s="875" t="s">
        <v>221</v>
      </c>
      <c r="D41" s="876"/>
      <c r="E41" s="877"/>
      <c r="F41" s="877"/>
      <c r="G41" s="877" t="s">
        <v>740</v>
      </c>
      <c r="H41" s="1815"/>
      <c r="I41" s="1815"/>
      <c r="J41" s="878" t="s">
        <v>173</v>
      </c>
      <c r="K41" s="878"/>
      <c r="L41" s="878"/>
      <c r="M41" s="879" t="s">
        <v>741</v>
      </c>
      <c r="N41" s="876"/>
      <c r="O41" s="880"/>
      <c r="P41" s="880"/>
      <c r="Q41" s="1816"/>
      <c r="R41" s="1816"/>
      <c r="S41" s="1816"/>
      <c r="T41" s="881" t="s">
        <v>742</v>
      </c>
      <c r="U41" s="882"/>
      <c r="V41" s="883"/>
      <c r="W41" s="883" t="s">
        <v>743</v>
      </c>
      <c r="X41" s="883"/>
      <c r="Y41" s="883"/>
      <c r="Z41" s="883"/>
      <c r="AA41" s="883"/>
      <c r="AB41" s="883"/>
      <c r="AC41" s="883"/>
      <c r="AD41" s="883"/>
      <c r="AE41" s="881"/>
      <c r="AF41" s="883"/>
      <c r="AG41" s="883"/>
      <c r="AH41" s="883" t="s">
        <v>582</v>
      </c>
      <c r="AI41" s="883"/>
      <c r="AJ41" s="883"/>
      <c r="AK41" s="883" t="s">
        <v>744</v>
      </c>
      <c r="AL41" s="884"/>
      <c r="AM41" s="850"/>
    </row>
    <row r="42" spans="1:39" ht="12" customHeight="1">
      <c r="A42" s="721">
        <f t="shared" si="1"/>
        <v>39</v>
      </c>
      <c r="B42" s="1000"/>
      <c r="C42" s="1817" t="s">
        <v>745</v>
      </c>
      <c r="D42" s="1818"/>
      <c r="E42" s="1818"/>
      <c r="F42" s="1818"/>
      <c r="G42" s="1818"/>
      <c r="H42" s="1818"/>
      <c r="I42" s="1818"/>
      <c r="J42" s="1818"/>
      <c r="K42" s="1818"/>
      <c r="L42" s="1818"/>
      <c r="M42" s="1818"/>
      <c r="N42" s="1818"/>
      <c r="O42" s="1818"/>
      <c r="P42" s="1818"/>
      <c r="Q42" s="1818"/>
      <c r="R42" s="1818"/>
      <c r="S42" s="1818"/>
      <c r="T42" s="1818"/>
      <c r="U42" s="1818"/>
      <c r="V42" s="1818"/>
      <c r="W42" s="1818"/>
      <c r="X42" s="1818"/>
      <c r="Y42" s="1818"/>
      <c r="Z42" s="1818"/>
      <c r="AA42" s="1818"/>
      <c r="AB42" s="1818"/>
      <c r="AC42" s="1818"/>
      <c r="AD42" s="1818"/>
      <c r="AE42" s="1818"/>
      <c r="AF42" s="1818"/>
      <c r="AG42" s="1818"/>
      <c r="AH42" s="1818"/>
      <c r="AI42" s="1818"/>
      <c r="AJ42" s="1818"/>
      <c r="AK42" s="1818"/>
      <c r="AL42" s="1818"/>
      <c r="AM42" s="1819"/>
    </row>
    <row r="43" spans="1:39" ht="10.5" customHeight="1">
      <c r="A43" s="721">
        <f t="shared" si="1"/>
        <v>40</v>
      </c>
      <c r="B43" s="1000"/>
      <c r="C43" s="859" t="s">
        <v>746</v>
      </c>
      <c r="D43" s="870"/>
      <c r="E43" s="681"/>
      <c r="F43" s="863"/>
      <c r="G43" s="863"/>
      <c r="H43" s="863"/>
      <c r="I43" s="863"/>
      <c r="J43" s="863"/>
      <c r="K43" s="863"/>
      <c r="L43" s="863"/>
      <c r="M43" s="863"/>
      <c r="N43" s="863"/>
      <c r="O43" s="863"/>
      <c r="P43" s="863"/>
      <c r="Q43" s="863"/>
      <c r="R43" s="863"/>
      <c r="S43" s="863"/>
      <c r="T43" s="861"/>
      <c r="U43" s="885"/>
      <c r="V43" s="861"/>
      <c r="W43" s="861" t="s">
        <v>747</v>
      </c>
      <c r="X43" s="861"/>
      <c r="Y43" s="861"/>
      <c r="Z43" s="861"/>
      <c r="AA43" s="861"/>
      <c r="AB43" s="861" t="s">
        <v>748</v>
      </c>
      <c r="AC43" s="861"/>
      <c r="AD43" s="861"/>
      <c r="AE43" s="886"/>
      <c r="AF43" s="886"/>
      <c r="AG43" s="1820"/>
      <c r="AH43" s="1820"/>
      <c r="AI43" s="1820"/>
      <c r="AJ43" s="1820"/>
      <c r="AK43" s="1820"/>
      <c r="AL43" s="1820"/>
      <c r="AM43" s="887"/>
    </row>
    <row r="44" spans="1:39" ht="10.5" customHeight="1">
      <c r="A44" s="721">
        <f t="shared" si="1"/>
        <v>41</v>
      </c>
      <c r="B44" s="1000"/>
      <c r="C44" s="888"/>
      <c r="D44" s="870" t="s">
        <v>749</v>
      </c>
      <c r="E44" s="681"/>
      <c r="F44" s="681"/>
      <c r="G44" s="681"/>
      <c r="H44" s="1821"/>
      <c r="I44" s="1821"/>
      <c r="J44" s="1821"/>
      <c r="K44" s="1821"/>
      <c r="L44" s="1821"/>
      <c r="M44" s="1821"/>
      <c r="N44" s="1821"/>
      <c r="O44" s="1821"/>
      <c r="P44" s="670" t="s">
        <v>750</v>
      </c>
      <c r="Q44" s="670"/>
      <c r="R44" s="1795"/>
      <c r="S44" s="1795"/>
      <c r="T44" s="1795"/>
      <c r="U44" s="889" t="s">
        <v>186</v>
      </c>
      <c r="V44" s="861"/>
      <c r="W44" s="861" t="s">
        <v>751</v>
      </c>
      <c r="X44" s="861"/>
      <c r="Y44" s="861"/>
      <c r="Z44" s="861"/>
      <c r="AA44" s="861"/>
      <c r="AB44" s="861"/>
      <c r="AC44" s="861"/>
      <c r="AD44" s="670"/>
      <c r="AE44" s="670"/>
      <c r="AF44" s="905"/>
      <c r="AG44" s="905"/>
      <c r="AH44" s="670"/>
      <c r="AI44" s="670"/>
      <c r="AJ44" s="868"/>
      <c r="AK44" s="868"/>
      <c r="AL44" s="861"/>
      <c r="AM44" s="887"/>
    </row>
    <row r="45" spans="1:39" ht="9.75" customHeight="1">
      <c r="A45" s="721">
        <f t="shared" si="1"/>
        <v>42</v>
      </c>
      <c r="B45" s="1000"/>
      <c r="C45" s="890"/>
      <c r="D45" s="891" t="s">
        <v>752</v>
      </c>
      <c r="E45" s="891"/>
      <c r="F45" s="891"/>
      <c r="G45" s="891"/>
      <c r="H45" s="891"/>
      <c r="I45" s="891"/>
      <c r="J45" s="891"/>
      <c r="K45" s="891"/>
      <c r="L45" s="891"/>
      <c r="M45" s="891" t="s">
        <v>787</v>
      </c>
      <c r="N45" s="1793"/>
      <c r="O45" s="1793"/>
      <c r="P45" s="1793"/>
      <c r="Q45" s="891" t="s">
        <v>788</v>
      </c>
      <c r="R45" s="891"/>
      <c r="S45" s="891"/>
      <c r="T45" s="891" t="s">
        <v>753</v>
      </c>
      <c r="U45" s="892"/>
      <c r="V45" s="893"/>
      <c r="W45" s="893"/>
      <c r="X45" s="903" t="s">
        <v>754</v>
      </c>
      <c r="Y45" s="893"/>
      <c r="Z45" s="894"/>
      <c r="AA45" s="894"/>
      <c r="AB45" s="1796"/>
      <c r="AC45" s="1796"/>
      <c r="AD45" s="866" t="s">
        <v>910</v>
      </c>
      <c r="AE45" s="893"/>
      <c r="AF45" s="893" t="s">
        <v>755</v>
      </c>
      <c r="AG45" s="893"/>
      <c r="AH45" s="893"/>
      <c r="AI45" s="893"/>
      <c r="AJ45" s="1796"/>
      <c r="AK45" s="1796"/>
      <c r="AL45" s="866" t="s">
        <v>910</v>
      </c>
      <c r="AM45" s="1007"/>
    </row>
    <row r="46" spans="1:39" ht="10.5" customHeight="1">
      <c r="A46" s="721">
        <f t="shared" si="1"/>
        <v>43</v>
      </c>
      <c r="B46" s="1000"/>
      <c r="C46" s="890"/>
      <c r="D46" s="891"/>
      <c r="E46" s="891" t="s">
        <v>789</v>
      </c>
      <c r="F46" s="1793"/>
      <c r="G46" s="1793"/>
      <c r="H46" s="891" t="s">
        <v>788</v>
      </c>
      <c r="I46" s="903"/>
      <c r="J46" s="891"/>
      <c r="K46" s="891"/>
      <c r="L46" s="891" t="s">
        <v>184</v>
      </c>
      <c r="M46" s="891"/>
      <c r="N46" s="1789"/>
      <c r="O46" s="1789"/>
      <c r="P46" s="1789"/>
      <c r="Q46" s="891" t="s">
        <v>57</v>
      </c>
      <c r="R46" s="1793"/>
      <c r="S46" s="1793"/>
      <c r="T46" s="891" t="s">
        <v>788</v>
      </c>
      <c r="U46" s="895"/>
      <c r="V46" s="871"/>
      <c r="W46" s="871" t="s">
        <v>756</v>
      </c>
      <c r="X46" s="871"/>
      <c r="Y46" s="896"/>
      <c r="Z46" s="896"/>
      <c r="AA46" s="896"/>
      <c r="AB46" s="896"/>
      <c r="AC46" s="896"/>
      <c r="AD46" s="896"/>
      <c r="AE46" s="896"/>
      <c r="AF46" s="896"/>
      <c r="AG46" s="896"/>
      <c r="AH46" s="896"/>
      <c r="AI46" s="896"/>
      <c r="AJ46" s="896"/>
      <c r="AK46" s="896"/>
      <c r="AL46" s="896"/>
      <c r="AM46" s="897"/>
    </row>
    <row r="47" spans="1:39" ht="9.75" customHeight="1">
      <c r="A47" s="721">
        <f t="shared" si="1"/>
        <v>44</v>
      </c>
      <c r="B47" s="797"/>
      <c r="C47" s="890"/>
      <c r="D47" s="891" t="s">
        <v>757</v>
      </c>
      <c r="E47" s="891"/>
      <c r="F47" s="891"/>
      <c r="G47" s="891"/>
      <c r="H47" s="891"/>
      <c r="I47" s="891"/>
      <c r="J47" s="891"/>
      <c r="K47" s="891"/>
      <c r="L47" s="1793"/>
      <c r="M47" s="1793"/>
      <c r="N47" s="1793"/>
      <c r="O47" s="1793"/>
      <c r="P47" s="1793"/>
      <c r="Q47" s="1793"/>
      <c r="R47" s="1793"/>
      <c r="S47" s="1793"/>
      <c r="T47" s="1793"/>
      <c r="U47" s="895"/>
      <c r="V47" s="868"/>
      <c r="W47" s="868" t="s">
        <v>758</v>
      </c>
      <c r="X47" s="1005"/>
      <c r="Y47" s="898"/>
      <c r="Z47" s="898"/>
      <c r="AA47" s="898"/>
      <c r="AB47" s="898"/>
      <c r="AC47" s="898"/>
      <c r="AD47" s="898"/>
      <c r="AE47" s="899"/>
      <c r="AF47" s="899"/>
      <c r="AG47" s="899"/>
      <c r="AH47" s="899"/>
      <c r="AI47" s="899"/>
      <c r="AJ47" s="899"/>
      <c r="AK47" s="899"/>
      <c r="AL47" s="899"/>
      <c r="AM47" s="900"/>
    </row>
    <row r="48" spans="1:39" ht="9.75" customHeight="1">
      <c r="A48" s="721">
        <f t="shared" si="1"/>
        <v>45</v>
      </c>
      <c r="B48" s="1000"/>
      <c r="C48" s="890"/>
      <c r="D48" s="891"/>
      <c r="E48" s="891" t="s">
        <v>759</v>
      </c>
      <c r="F48" s="891"/>
      <c r="G48" s="891"/>
      <c r="H48" s="891"/>
      <c r="I48" s="891"/>
      <c r="J48" s="891"/>
      <c r="K48" s="891"/>
      <c r="L48" s="891"/>
      <c r="M48" s="891"/>
      <c r="N48" s="891"/>
      <c r="O48" s="891"/>
      <c r="P48" s="1789"/>
      <c r="Q48" s="1789"/>
      <c r="R48" s="1789"/>
      <c r="S48" s="1789"/>
      <c r="T48" s="1789"/>
      <c r="U48" s="895"/>
      <c r="V48" s="868"/>
      <c r="W48" s="868" t="s">
        <v>760</v>
      </c>
      <c r="X48" s="1005"/>
      <c r="Y48" s="898"/>
      <c r="Z48" s="898"/>
      <c r="AA48" s="898"/>
      <c r="AB48" s="1790"/>
      <c r="AC48" s="1790"/>
      <c r="AD48" s="1790"/>
      <c r="AE48" s="1790"/>
      <c r="AF48" s="1790"/>
      <c r="AG48" s="1790"/>
      <c r="AH48" s="901" t="s">
        <v>761</v>
      </c>
      <c r="AI48" s="899"/>
      <c r="AJ48" s="899"/>
      <c r="AK48" s="902"/>
      <c r="AL48" s="866" t="s">
        <v>910</v>
      </c>
      <c r="AM48" s="900"/>
    </row>
    <row r="49" spans="1:40" ht="9.75" customHeight="1">
      <c r="A49" s="721">
        <f t="shared" si="1"/>
        <v>46</v>
      </c>
      <c r="B49" s="1000"/>
      <c r="C49" s="890"/>
      <c r="D49" s="891" t="s">
        <v>762</v>
      </c>
      <c r="E49" s="891"/>
      <c r="F49" s="891"/>
      <c r="G49" s="891"/>
      <c r="H49" s="891"/>
      <c r="I49" s="891"/>
      <c r="J49" s="891"/>
      <c r="K49" s="891"/>
      <c r="L49" s="891"/>
      <c r="M49" s="891"/>
      <c r="N49" s="891"/>
      <c r="O49" s="891"/>
      <c r="P49" s="891"/>
      <c r="Q49" s="891"/>
      <c r="R49" s="891"/>
      <c r="S49" s="891"/>
      <c r="T49" s="891"/>
      <c r="U49" s="895"/>
      <c r="V49" s="868"/>
      <c r="W49" s="903" t="s">
        <v>763</v>
      </c>
      <c r="X49" s="903"/>
      <c r="Y49" s="903"/>
      <c r="Z49" s="903"/>
      <c r="AA49" s="903"/>
      <c r="AB49" s="903"/>
      <c r="AC49" s="903"/>
      <c r="AD49" s="903"/>
      <c r="AE49" s="903"/>
      <c r="AF49" s="903"/>
      <c r="AG49" s="903"/>
      <c r="AH49" s="903"/>
      <c r="AI49" s="903"/>
      <c r="AJ49" s="903"/>
      <c r="AK49" s="903"/>
      <c r="AL49" s="903"/>
      <c r="AM49" s="1007"/>
      <c r="AN49" s="934"/>
    </row>
    <row r="50" spans="1:40" ht="9.75" customHeight="1">
      <c r="A50" s="721">
        <f t="shared" si="1"/>
        <v>47</v>
      </c>
      <c r="B50" s="1000"/>
      <c r="C50" s="890"/>
      <c r="D50" s="891" t="s">
        <v>202</v>
      </c>
      <c r="E50" s="891"/>
      <c r="F50" s="1793"/>
      <c r="G50" s="1793"/>
      <c r="H50" s="866" t="s">
        <v>910</v>
      </c>
      <c r="I50" s="891"/>
      <c r="J50" s="891" t="s">
        <v>737</v>
      </c>
      <c r="K50" s="891"/>
      <c r="L50" s="891"/>
      <c r="M50" s="1793"/>
      <c r="N50" s="1793"/>
      <c r="O50" s="866" t="s">
        <v>910</v>
      </c>
      <c r="P50" s="891"/>
      <c r="Q50" s="891" t="s">
        <v>200</v>
      </c>
      <c r="R50" s="891"/>
      <c r="S50" s="1793"/>
      <c r="T50" s="1793"/>
      <c r="U50" s="904" t="s">
        <v>910</v>
      </c>
      <c r="V50" s="868"/>
      <c r="W50" s="903" t="s">
        <v>764</v>
      </c>
      <c r="X50" s="903"/>
      <c r="Y50" s="903"/>
      <c r="Z50" s="903"/>
      <c r="AA50" s="903"/>
      <c r="AB50" s="903"/>
      <c r="AC50" s="1792"/>
      <c r="AD50" s="1792"/>
      <c r="AE50" s="1792"/>
      <c r="AF50" s="1792"/>
      <c r="AG50" s="1792"/>
      <c r="AH50" s="1792"/>
      <c r="AI50" s="1792"/>
      <c r="AJ50" s="1792"/>
      <c r="AK50" s="1792"/>
      <c r="AL50" s="905"/>
      <c r="AM50" s="1007"/>
    </row>
    <row r="51" spans="1:40" ht="9.75" customHeight="1">
      <c r="A51" s="721">
        <f t="shared" si="1"/>
        <v>48</v>
      </c>
      <c r="B51" s="1003"/>
      <c r="C51" s="890"/>
      <c r="D51" s="891" t="s">
        <v>765</v>
      </c>
      <c r="E51" s="891"/>
      <c r="F51" s="891"/>
      <c r="G51" s="891"/>
      <c r="H51" s="891"/>
      <c r="I51" s="891"/>
      <c r="J51" s="891"/>
      <c r="K51" s="891"/>
      <c r="L51" s="891"/>
      <c r="M51" s="891"/>
      <c r="N51" s="891"/>
      <c r="O51" s="891"/>
      <c r="P51" s="891"/>
      <c r="Q51" s="891"/>
      <c r="R51" s="891"/>
      <c r="S51" s="891"/>
      <c r="T51" s="891"/>
      <c r="U51" s="895"/>
      <c r="V51" s="871"/>
      <c r="W51" s="868" t="s">
        <v>766</v>
      </c>
      <c r="X51" s="1005"/>
      <c r="Y51" s="871"/>
      <c r="Z51" s="871"/>
      <c r="AA51" s="871"/>
      <c r="AB51" s="906"/>
      <c r="AC51" s="1008"/>
      <c r="AD51" s="905"/>
      <c r="AE51" s="868"/>
      <c r="AF51" s="905"/>
      <c r="AG51" s="871"/>
      <c r="AH51" s="871"/>
      <c r="AI51" s="871"/>
      <c r="AJ51" s="871"/>
      <c r="AK51" s="871"/>
      <c r="AL51" s="905"/>
      <c r="AM51" s="1009"/>
    </row>
    <row r="52" spans="1:40" ht="9.75" customHeight="1">
      <c r="A52" s="721">
        <f t="shared" si="1"/>
        <v>49</v>
      </c>
      <c r="B52" s="1000"/>
      <c r="C52" s="890"/>
      <c r="D52" s="907" t="s">
        <v>767</v>
      </c>
      <c r="E52" s="891"/>
      <c r="F52" s="891"/>
      <c r="G52" s="891"/>
      <c r="H52" s="891"/>
      <c r="I52" s="1793"/>
      <c r="J52" s="1793"/>
      <c r="K52" s="1793"/>
      <c r="L52" s="891"/>
      <c r="M52" s="907" t="s">
        <v>768</v>
      </c>
      <c r="N52" s="891"/>
      <c r="O52" s="891"/>
      <c r="P52" s="891"/>
      <c r="Q52" s="891"/>
      <c r="R52" s="1793"/>
      <c r="S52" s="1793"/>
      <c r="T52" s="1793"/>
      <c r="U52" s="895"/>
      <c r="V52" s="905"/>
      <c r="W52" s="868" t="s">
        <v>769</v>
      </c>
      <c r="X52" s="1005"/>
      <c r="Y52" s="871"/>
      <c r="Z52" s="871"/>
      <c r="AA52" s="871"/>
      <c r="AB52" s="871"/>
      <c r="AC52" s="908"/>
      <c r="AD52" s="909" t="s">
        <v>770</v>
      </c>
      <c r="AE52" s="871"/>
      <c r="AF52" s="871"/>
      <c r="AG52" s="868"/>
      <c r="AH52" s="871"/>
      <c r="AI52" s="1822"/>
      <c r="AJ52" s="1822"/>
      <c r="AK52" s="1822"/>
      <c r="AL52" s="891" t="s">
        <v>788</v>
      </c>
      <c r="AM52" s="1007"/>
    </row>
    <row r="53" spans="1:40" ht="9.75" customHeight="1">
      <c r="A53" s="721">
        <f t="shared" si="1"/>
        <v>50</v>
      </c>
      <c r="B53" s="840"/>
      <c r="C53" s="890"/>
      <c r="D53" s="891" t="s">
        <v>771</v>
      </c>
      <c r="E53" s="891"/>
      <c r="F53" s="891"/>
      <c r="G53" s="891"/>
      <c r="H53" s="891"/>
      <c r="I53" s="891"/>
      <c r="J53" s="891"/>
      <c r="K53" s="891"/>
      <c r="L53" s="891"/>
      <c r="M53" s="891"/>
      <c r="N53" s="891"/>
      <c r="O53" s="891"/>
      <c r="P53" s="891"/>
      <c r="Q53" s="891"/>
      <c r="R53" s="891"/>
      <c r="S53" s="891"/>
      <c r="T53" s="891"/>
      <c r="U53" s="895"/>
      <c r="V53" s="905"/>
      <c r="W53" s="871" t="s">
        <v>772</v>
      </c>
      <c r="X53" s="868"/>
      <c r="Y53" s="1005"/>
      <c r="Z53" s="1005"/>
      <c r="AA53" s="1005"/>
      <c r="AB53" s="868"/>
      <c r="AC53" s="1005"/>
      <c r="AD53" s="905"/>
      <c r="AE53" s="1005"/>
      <c r="AF53" s="868"/>
      <c r="AG53" s="905"/>
      <c r="AH53" s="905"/>
      <c r="AI53" s="1005"/>
      <c r="AJ53" s="905"/>
      <c r="AK53" s="1005"/>
      <c r="AL53" s="1005"/>
      <c r="AM53" s="1007"/>
    </row>
    <row r="54" spans="1:40" ht="10.5" customHeight="1">
      <c r="A54" s="721">
        <f t="shared" si="1"/>
        <v>51</v>
      </c>
      <c r="B54" s="840"/>
      <c r="C54" s="890"/>
      <c r="D54" s="891" t="s">
        <v>773</v>
      </c>
      <c r="E54" s="891"/>
      <c r="F54" s="891"/>
      <c r="G54" s="891"/>
      <c r="H54" s="891"/>
      <c r="I54" s="1793"/>
      <c r="J54" s="1793"/>
      <c r="K54" s="891" t="s">
        <v>172</v>
      </c>
      <c r="L54" s="891"/>
      <c r="M54" s="891" t="s">
        <v>774</v>
      </c>
      <c r="N54" s="891"/>
      <c r="O54" s="891"/>
      <c r="P54" s="891"/>
      <c r="Q54" s="1793"/>
      <c r="R54" s="1793"/>
      <c r="S54" s="1793"/>
      <c r="T54" s="891" t="s">
        <v>172</v>
      </c>
      <c r="U54" s="895"/>
      <c r="V54" s="861"/>
      <c r="W54" s="871" t="s">
        <v>775</v>
      </c>
      <c r="X54" s="871"/>
      <c r="Y54" s="871"/>
      <c r="Z54" s="1822"/>
      <c r="AA54" s="1822"/>
      <c r="AB54" s="1822"/>
      <c r="AC54" s="1822"/>
      <c r="AD54" s="1822"/>
      <c r="AE54" s="1822"/>
      <c r="AF54" s="1822"/>
      <c r="AG54" s="1822"/>
      <c r="AH54" s="1822"/>
      <c r="AI54" s="1822"/>
      <c r="AJ54" s="1822"/>
      <c r="AK54" s="1822"/>
      <c r="AL54" s="871"/>
      <c r="AM54" s="1007"/>
    </row>
    <row r="55" spans="1:40" ht="10.5" customHeight="1">
      <c r="A55" s="852">
        <f t="shared" si="1"/>
        <v>52</v>
      </c>
      <c r="B55" s="840"/>
      <c r="C55" s="890"/>
      <c r="D55" s="891" t="s">
        <v>776</v>
      </c>
      <c r="E55" s="891"/>
      <c r="F55" s="891"/>
      <c r="G55" s="891"/>
      <c r="H55" s="891"/>
      <c r="I55" s="891"/>
      <c r="J55" s="891"/>
      <c r="K55" s="891"/>
      <c r="L55" s="891"/>
      <c r="M55" s="891"/>
      <c r="N55" s="891"/>
      <c r="O55" s="891"/>
      <c r="P55" s="891"/>
      <c r="Q55" s="1789"/>
      <c r="R55" s="1789"/>
      <c r="S55" s="1789"/>
      <c r="T55" s="866" t="s">
        <v>910</v>
      </c>
      <c r="U55" s="895"/>
      <c r="V55" s="871"/>
      <c r="W55" s="871" t="s">
        <v>777</v>
      </c>
      <c r="X55" s="871"/>
      <c r="Y55" s="871"/>
      <c r="Z55" s="871"/>
      <c r="AA55" s="871"/>
      <c r="AB55" s="871"/>
      <c r="AC55" s="871"/>
      <c r="AD55" s="871"/>
      <c r="AE55" s="871"/>
      <c r="AF55" s="871"/>
      <c r="AG55" s="871"/>
      <c r="AH55" s="871"/>
      <c r="AI55" s="871"/>
      <c r="AJ55" s="871"/>
      <c r="AK55" s="871"/>
      <c r="AL55" s="871"/>
      <c r="AM55" s="910"/>
    </row>
    <row r="56" spans="1:40" ht="10.5" customHeight="1">
      <c r="A56" s="852">
        <f t="shared" si="1"/>
        <v>53</v>
      </c>
      <c r="B56" s="840"/>
      <c r="C56" s="911"/>
      <c r="D56" s="912" t="s">
        <v>778</v>
      </c>
      <c r="E56" s="912"/>
      <c r="F56" s="912"/>
      <c r="G56" s="912"/>
      <c r="H56" s="912"/>
      <c r="I56" s="912"/>
      <c r="J56" s="912"/>
      <c r="K56" s="912"/>
      <c r="L56" s="912"/>
      <c r="M56" s="912"/>
      <c r="N56" s="912"/>
      <c r="O56" s="912"/>
      <c r="P56" s="912"/>
      <c r="Q56" s="1823"/>
      <c r="R56" s="1823"/>
      <c r="S56" s="1823"/>
      <c r="T56" s="912" t="s">
        <v>779</v>
      </c>
      <c r="U56" s="913"/>
      <c r="V56" s="914"/>
      <c r="W56" s="914" t="s">
        <v>780</v>
      </c>
      <c r="X56" s="914"/>
      <c r="Y56" s="915"/>
      <c r="Z56" s="915"/>
      <c r="AA56" s="881"/>
      <c r="AB56" s="881"/>
      <c r="AC56" s="916"/>
      <c r="AD56" s="914"/>
      <c r="AE56" s="1010"/>
      <c r="AF56" s="914"/>
      <c r="AG56" s="914"/>
      <c r="AH56" s="915"/>
      <c r="AI56" s="915"/>
      <c r="AJ56" s="915"/>
      <c r="AK56" s="881"/>
      <c r="AL56" s="916"/>
      <c r="AM56" s="917"/>
    </row>
    <row r="57" spans="1:40">
      <c r="A57" s="852">
        <f t="shared" si="1"/>
        <v>54</v>
      </c>
      <c r="B57" s="840"/>
      <c r="C57" s="890" t="s">
        <v>781</v>
      </c>
      <c r="D57" s="891"/>
      <c r="E57" s="891"/>
      <c r="F57" s="891"/>
      <c r="G57" s="891"/>
      <c r="H57" s="891" t="s">
        <v>782</v>
      </c>
      <c r="I57" s="891"/>
      <c r="J57" s="891"/>
      <c r="K57" s="891"/>
      <c r="L57" s="891"/>
      <c r="M57" s="891"/>
      <c r="N57" s="891"/>
      <c r="O57" s="891"/>
      <c r="P57" s="891"/>
      <c r="Q57" s="891"/>
      <c r="R57" s="891"/>
      <c r="S57" s="891"/>
      <c r="T57" s="891"/>
      <c r="U57" s="918"/>
      <c r="V57" s="707"/>
      <c r="W57" s="708"/>
      <c r="X57" s="708"/>
      <c r="Y57" s="708"/>
      <c r="Z57" s="703"/>
      <c r="AA57" s="703"/>
      <c r="AB57" s="703"/>
      <c r="AC57" s="919"/>
      <c r="AD57" s="707"/>
      <c r="AE57" s="287"/>
      <c r="AF57" s="708"/>
      <c r="AG57" s="708"/>
      <c r="AH57" s="287"/>
      <c r="AI57" s="708"/>
      <c r="AJ57" s="703"/>
      <c r="AK57" s="703"/>
      <c r="AL57" s="919"/>
      <c r="AM57" s="920"/>
    </row>
    <row r="58" spans="1:40">
      <c r="A58" s="852">
        <f t="shared" si="1"/>
        <v>55</v>
      </c>
      <c r="B58" s="840"/>
      <c r="C58" s="890"/>
      <c r="D58" s="891" t="s">
        <v>749</v>
      </c>
      <c r="E58" s="891"/>
      <c r="F58" s="891"/>
      <c r="G58" s="891"/>
      <c r="H58" s="891"/>
      <c r="I58" s="1793"/>
      <c r="J58" s="1793"/>
      <c r="K58" s="1793"/>
      <c r="L58" s="1793"/>
      <c r="M58" s="1793"/>
      <c r="N58" s="1793"/>
      <c r="O58" s="1793"/>
      <c r="P58" s="891" t="s">
        <v>750</v>
      </c>
      <c r="Q58" s="891"/>
      <c r="R58" s="891"/>
      <c r="S58" s="1793"/>
      <c r="T58" s="1793"/>
      <c r="U58" s="895" t="s">
        <v>186</v>
      </c>
      <c r="V58" s="707"/>
      <c r="W58" s="891" t="s">
        <v>771</v>
      </c>
      <c r="X58" s="891"/>
      <c r="Y58" s="891"/>
      <c r="Z58" s="891"/>
      <c r="AA58" s="891"/>
      <c r="AB58" s="891"/>
      <c r="AC58" s="891"/>
      <c r="AD58" s="891"/>
      <c r="AE58" s="891"/>
      <c r="AF58" s="891"/>
      <c r="AG58" s="891"/>
      <c r="AH58" s="891"/>
      <c r="AI58" s="891"/>
      <c r="AJ58" s="891"/>
      <c r="AK58" s="891"/>
      <c r="AL58" s="891"/>
      <c r="AM58" s="921"/>
    </row>
    <row r="59" spans="1:40">
      <c r="A59" s="721">
        <f t="shared" si="1"/>
        <v>56</v>
      </c>
      <c r="B59" s="1011"/>
      <c r="C59" s="905"/>
      <c r="D59" s="905" t="s">
        <v>783</v>
      </c>
      <c r="E59" s="905"/>
      <c r="F59" s="905"/>
      <c r="G59" s="905"/>
      <c r="H59" s="905"/>
      <c r="I59" s="905"/>
      <c r="J59" s="905"/>
      <c r="K59" s="905"/>
      <c r="L59" s="905"/>
      <c r="M59" s="905"/>
      <c r="N59" s="905"/>
      <c r="O59" s="922"/>
      <c r="P59" s="905"/>
      <c r="Q59" s="905"/>
      <c r="R59" s="905"/>
      <c r="S59" s="905"/>
      <c r="T59" s="861"/>
      <c r="U59" s="887"/>
      <c r="V59" s="707"/>
      <c r="W59" s="891" t="s">
        <v>773</v>
      </c>
      <c r="X59" s="891"/>
      <c r="Y59" s="891"/>
      <c r="Z59" s="891"/>
      <c r="AA59" s="891"/>
      <c r="AB59" s="1793"/>
      <c r="AC59" s="1793"/>
      <c r="AD59" s="891" t="s">
        <v>172</v>
      </c>
      <c r="AE59" s="891"/>
      <c r="AF59" s="891" t="s">
        <v>774</v>
      </c>
      <c r="AG59" s="891"/>
      <c r="AH59" s="891"/>
      <c r="AI59" s="891"/>
      <c r="AJ59" s="1793"/>
      <c r="AK59" s="1793"/>
      <c r="AL59" s="891" t="s">
        <v>172</v>
      </c>
      <c r="AM59" s="140"/>
    </row>
    <row r="60" spans="1:40">
      <c r="A60" s="721">
        <f t="shared" si="1"/>
        <v>57</v>
      </c>
      <c r="B60" s="1011"/>
      <c r="C60" s="905"/>
      <c r="D60" s="905" t="s">
        <v>784</v>
      </c>
      <c r="E60" s="905"/>
      <c r="F60" s="905"/>
      <c r="G60" s="905"/>
      <c r="H60" s="905"/>
      <c r="I60" s="905"/>
      <c r="J60" s="905"/>
      <c r="K60" s="905"/>
      <c r="L60" s="905"/>
      <c r="M60" s="905"/>
      <c r="N60" s="905"/>
      <c r="O60" s="905"/>
      <c r="P60" s="905"/>
      <c r="Q60" s="905"/>
      <c r="R60" s="905"/>
      <c r="S60" s="905"/>
      <c r="T60" s="861"/>
      <c r="U60" s="887"/>
      <c r="V60" s="707"/>
      <c r="W60" s="891" t="s">
        <v>776</v>
      </c>
      <c r="X60" s="891"/>
      <c r="Y60" s="891"/>
      <c r="Z60" s="891"/>
      <c r="AA60" s="891"/>
      <c r="AB60" s="891"/>
      <c r="AC60" s="891"/>
      <c r="AD60" s="891"/>
      <c r="AE60" s="891"/>
      <c r="AF60" s="891"/>
      <c r="AG60" s="891"/>
      <c r="AH60" s="891"/>
      <c r="AI60" s="891"/>
      <c r="AJ60" s="1789"/>
      <c r="AK60" s="1789"/>
      <c r="AL60" s="866" t="s">
        <v>910</v>
      </c>
      <c r="AM60" s="140"/>
    </row>
    <row r="61" spans="1:40">
      <c r="A61" s="721">
        <f t="shared" si="1"/>
        <v>58</v>
      </c>
      <c r="B61" s="1011"/>
      <c r="C61" s="905"/>
      <c r="D61" s="891" t="s">
        <v>202</v>
      </c>
      <c r="E61" s="891"/>
      <c r="F61" s="1793"/>
      <c r="G61" s="1793"/>
      <c r="H61" s="866" t="s">
        <v>910</v>
      </c>
      <c r="I61" s="891"/>
      <c r="J61" s="891" t="s">
        <v>737</v>
      </c>
      <c r="K61" s="891"/>
      <c r="L61" s="891"/>
      <c r="M61" s="1793"/>
      <c r="N61" s="1793"/>
      <c r="O61" s="866" t="s">
        <v>910</v>
      </c>
      <c r="P61" s="891"/>
      <c r="Q61" s="891" t="s">
        <v>200</v>
      </c>
      <c r="R61" s="891"/>
      <c r="S61" s="1793"/>
      <c r="T61" s="1793"/>
      <c r="U61" s="904" t="s">
        <v>910</v>
      </c>
      <c r="V61" s="707"/>
      <c r="W61" s="891" t="s">
        <v>778</v>
      </c>
      <c r="X61" s="891"/>
      <c r="Y61" s="891"/>
      <c r="Z61" s="891"/>
      <c r="AA61" s="891"/>
      <c r="AB61" s="891"/>
      <c r="AC61" s="891"/>
      <c r="AD61" s="891"/>
      <c r="AE61" s="891"/>
      <c r="AF61" s="891"/>
      <c r="AG61" s="891"/>
      <c r="AH61" s="891"/>
      <c r="AI61" s="1793"/>
      <c r="AJ61" s="1793"/>
      <c r="AK61" s="1793"/>
      <c r="AL61" s="891" t="s">
        <v>779</v>
      </c>
      <c r="AM61" s="140"/>
    </row>
    <row r="62" spans="1:40" ht="11.25" customHeight="1">
      <c r="A62" s="721">
        <f t="shared" si="1"/>
        <v>59</v>
      </c>
      <c r="B62" s="1011"/>
      <c r="C62" s="905"/>
      <c r="D62" s="891" t="s">
        <v>765</v>
      </c>
      <c r="E62" s="891"/>
      <c r="F62" s="891"/>
      <c r="G62" s="891"/>
      <c r="H62" s="891"/>
      <c r="I62" s="891"/>
      <c r="J62" s="891"/>
      <c r="K62" s="891"/>
      <c r="L62" s="891"/>
      <c r="M62" s="891"/>
      <c r="N62" s="891"/>
      <c r="O62" s="891"/>
      <c r="P62" s="891"/>
      <c r="Q62" s="891"/>
      <c r="R62" s="905"/>
      <c r="S62" s="905"/>
      <c r="T62" s="861"/>
      <c r="U62" s="887"/>
      <c r="V62" s="707"/>
      <c r="W62" s="708" t="s">
        <v>785</v>
      </c>
      <c r="X62" s="708"/>
      <c r="Y62" s="708"/>
      <c r="Z62" s="708"/>
      <c r="AA62" s="923"/>
      <c r="AB62" s="708"/>
      <c r="AC62" s="703"/>
      <c r="AD62" s="1824"/>
      <c r="AE62" s="1824"/>
      <c r="AF62" s="1824"/>
      <c r="AG62" s="924" t="s">
        <v>41</v>
      </c>
      <c r="AH62" s="1824"/>
      <c r="AI62" s="1824"/>
      <c r="AJ62" s="1824"/>
      <c r="AK62" s="703" t="s">
        <v>555</v>
      </c>
      <c r="AL62" s="919"/>
      <c r="AM62" s="920"/>
    </row>
    <row r="63" spans="1:40" ht="12" customHeight="1">
      <c r="A63" s="680">
        <f t="shared" si="1"/>
        <v>60</v>
      </c>
      <c r="B63" s="1000"/>
      <c r="C63" s="1012"/>
      <c r="D63" s="925" t="s">
        <v>767</v>
      </c>
      <c r="E63" s="912"/>
      <c r="F63" s="912"/>
      <c r="G63" s="912"/>
      <c r="H63" s="912"/>
      <c r="I63" s="1825"/>
      <c r="J63" s="1825"/>
      <c r="K63" s="1825"/>
      <c r="L63" s="1825"/>
      <c r="M63" s="925" t="s">
        <v>768</v>
      </c>
      <c r="N63" s="912"/>
      <c r="O63" s="912"/>
      <c r="P63" s="912"/>
      <c r="Q63" s="1825"/>
      <c r="R63" s="1825"/>
      <c r="S63" s="1825"/>
      <c r="T63" s="1825"/>
      <c r="U63" s="926"/>
      <c r="V63" s="717"/>
      <c r="W63" s="718" t="s">
        <v>786</v>
      </c>
      <c r="X63" s="718"/>
      <c r="Y63" s="718"/>
      <c r="Z63" s="718"/>
      <c r="AA63" s="927"/>
      <c r="AB63" s="718"/>
      <c r="AC63" s="714"/>
      <c r="AD63" s="1826"/>
      <c r="AE63" s="1826"/>
      <c r="AF63" s="1826"/>
      <c r="AG63" s="928" t="s">
        <v>41</v>
      </c>
      <c r="AH63" s="1826"/>
      <c r="AI63" s="1826"/>
      <c r="AJ63" s="1826"/>
      <c r="AK63" s="714" t="s">
        <v>706</v>
      </c>
      <c r="AL63" s="929"/>
      <c r="AM63" s="930"/>
    </row>
    <row r="64" spans="1:40">
      <c r="A64" s="452"/>
      <c r="B64" s="82"/>
      <c r="C64" s="15"/>
      <c r="D64" s="453"/>
      <c r="E64" s="453"/>
      <c r="F64" s="453"/>
      <c r="G64" s="453"/>
      <c r="H64" s="453"/>
      <c r="I64" s="453"/>
      <c r="J64" s="453"/>
      <c r="K64" s="453"/>
      <c r="L64" s="453"/>
      <c r="M64" s="453"/>
      <c r="N64" s="453"/>
      <c r="O64" s="453"/>
      <c r="P64" s="453"/>
      <c r="Q64" s="453"/>
      <c r="R64" s="453"/>
      <c r="S64" s="82"/>
      <c r="T64" s="453"/>
      <c r="U64" s="453"/>
      <c r="V64" s="453"/>
      <c r="W64" s="453"/>
      <c r="X64" s="453"/>
      <c r="Y64" s="453"/>
      <c r="Z64" s="453"/>
      <c r="AA64" s="453"/>
      <c r="AB64" s="453"/>
      <c r="AC64" s="453"/>
      <c r="AD64" s="15"/>
      <c r="AE64" s="453"/>
      <c r="AF64" s="453"/>
      <c r="AG64" s="453"/>
      <c r="AH64" s="453"/>
      <c r="AI64" s="453"/>
      <c r="AJ64" s="453"/>
      <c r="AK64" s="453"/>
      <c r="AL64" s="82"/>
      <c r="AM64" s="33"/>
    </row>
    <row r="65" spans="1:40">
      <c r="A65" s="148"/>
      <c r="B65" s="146"/>
      <c r="C65" s="132" t="s">
        <v>7</v>
      </c>
      <c r="I65" s="1645"/>
      <c r="J65" s="1645"/>
      <c r="K65" s="1645"/>
      <c r="L65" s="1645"/>
      <c r="M65" s="1645"/>
      <c r="N65" s="1645"/>
      <c r="O65" s="1645"/>
      <c r="P65" s="1645"/>
      <c r="Q65" s="1645"/>
      <c r="R65" s="1645"/>
      <c r="S65" s="1645"/>
      <c r="T65" s="1645"/>
      <c r="W65" s="132" t="s">
        <v>42</v>
      </c>
      <c r="Y65" s="1639"/>
      <c r="Z65" s="1639"/>
      <c r="AE65" s="136" t="s">
        <v>209</v>
      </c>
      <c r="AF65" s="136"/>
      <c r="AG65" s="136"/>
      <c r="AH65" s="1642">
        <v>11</v>
      </c>
      <c r="AI65" s="1642"/>
      <c r="AJ65" s="1120" t="s">
        <v>208</v>
      </c>
      <c r="AK65" s="1641">
        <v>15</v>
      </c>
      <c r="AL65" s="1641"/>
      <c r="AM65" s="1080"/>
      <c r="AN65" s="934"/>
    </row>
    <row r="66" spans="1:40">
      <c r="A66" s="1084"/>
      <c r="B66" s="482"/>
      <c r="C66" s="482"/>
      <c r="D66" s="482"/>
      <c r="E66" s="482"/>
      <c r="F66" s="482"/>
      <c r="G66" s="482"/>
      <c r="H66" s="482"/>
      <c r="I66" s="482"/>
      <c r="J66" s="482"/>
      <c r="K66" s="482"/>
      <c r="L66" s="482"/>
      <c r="M66" s="482"/>
      <c r="N66" s="482"/>
      <c r="O66" s="482"/>
      <c r="P66" s="482"/>
      <c r="Q66" s="482"/>
      <c r="R66" s="482"/>
      <c r="S66" s="482"/>
      <c r="T66" s="482"/>
      <c r="U66" s="482"/>
      <c r="V66" s="482"/>
      <c r="W66" s="482"/>
      <c r="X66" s="482"/>
      <c r="Y66" s="482"/>
      <c r="Z66" s="482"/>
      <c r="AA66" s="482"/>
      <c r="AB66" s="482"/>
      <c r="AC66" s="482"/>
      <c r="AD66" s="482"/>
      <c r="AE66" s="482"/>
      <c r="AF66" s="482"/>
      <c r="AG66" s="482"/>
      <c r="AH66" s="482"/>
      <c r="AI66" s="482"/>
      <c r="AJ66" s="482"/>
      <c r="AK66" s="482"/>
      <c r="AL66" s="482"/>
      <c r="AM66" s="1121"/>
    </row>
  </sheetData>
  <mergeCells count="88">
    <mergeCell ref="AK65:AL65"/>
    <mergeCell ref="I63:L63"/>
    <mergeCell ref="Q63:T63"/>
    <mergeCell ref="AD63:AF63"/>
    <mergeCell ref="AH63:AJ63"/>
    <mergeCell ref="AD62:AF62"/>
    <mergeCell ref="AH62:AJ62"/>
    <mergeCell ref="I65:T65"/>
    <mergeCell ref="Y65:Z65"/>
    <mergeCell ref="AH65:AI65"/>
    <mergeCell ref="Q56:S56"/>
    <mergeCell ref="I58:O58"/>
    <mergeCell ref="AB59:AC59"/>
    <mergeCell ref="AJ59:AK59"/>
    <mergeCell ref="F61:G61"/>
    <mergeCell ref="M61:N61"/>
    <mergeCell ref="S61:T61"/>
    <mergeCell ref="AI61:AK61"/>
    <mergeCell ref="F46:G46"/>
    <mergeCell ref="N46:P46"/>
    <mergeCell ref="R46:S46"/>
    <mergeCell ref="AJ60:AK60"/>
    <mergeCell ref="F50:G50"/>
    <mergeCell ref="M50:N50"/>
    <mergeCell ref="S50:T50"/>
    <mergeCell ref="AC50:AK50"/>
    <mergeCell ref="I52:K52"/>
    <mergeCell ref="R52:T52"/>
    <mergeCell ref="AI52:AK52"/>
    <mergeCell ref="S58:T58"/>
    <mergeCell ref="I54:J54"/>
    <mergeCell ref="Q54:S54"/>
    <mergeCell ref="Z54:AK54"/>
    <mergeCell ref="Q55:S55"/>
    <mergeCell ref="H41:I41"/>
    <mergeCell ref="Q41:S41"/>
    <mergeCell ref="C42:AM42"/>
    <mergeCell ref="AG43:AL43"/>
    <mergeCell ref="H44:O44"/>
    <mergeCell ref="R44:T44"/>
    <mergeCell ref="K31:R31"/>
    <mergeCell ref="AI31:AJ31"/>
    <mergeCell ref="C33:AM33"/>
    <mergeCell ref="AH34:AL34"/>
    <mergeCell ref="C37:AM37"/>
    <mergeCell ref="H29:R29"/>
    <mergeCell ref="AI29:AJ29"/>
    <mergeCell ref="K30:R30"/>
    <mergeCell ref="AI30:AJ30"/>
    <mergeCell ref="C26:AM26"/>
    <mergeCell ref="H27:R27"/>
    <mergeCell ref="C21:K21"/>
    <mergeCell ref="L21:R21"/>
    <mergeCell ref="S21:Y21"/>
    <mergeCell ref="Z21:AF21"/>
    <mergeCell ref="AG21:AM21"/>
    <mergeCell ref="A1:AM2"/>
    <mergeCell ref="P48:T48"/>
    <mergeCell ref="AB48:AG48"/>
    <mergeCell ref="T39:U39"/>
    <mergeCell ref="AI39:AJ39"/>
    <mergeCell ref="L40:M40"/>
    <mergeCell ref="V40:W40"/>
    <mergeCell ref="N45:P45"/>
    <mergeCell ref="AH40:AJ40"/>
    <mergeCell ref="L47:T47"/>
    <mergeCell ref="AB45:AC45"/>
    <mergeCell ref="AJ45:AK45"/>
    <mergeCell ref="M38:O38"/>
    <mergeCell ref="S38:W38"/>
    <mergeCell ref="AB38:AD38"/>
    <mergeCell ref="AJ38:AL38"/>
    <mergeCell ref="X3:Z3"/>
    <mergeCell ref="H3:W3"/>
    <mergeCell ref="D3:G3"/>
    <mergeCell ref="AI28:AJ28"/>
    <mergeCell ref="C8:F8"/>
    <mergeCell ref="C13:F15"/>
    <mergeCell ref="G13:G15"/>
    <mergeCell ref="C7:F7"/>
    <mergeCell ref="C16:F18"/>
    <mergeCell ref="G16:G18"/>
    <mergeCell ref="C6:AM6"/>
    <mergeCell ref="C9:F9"/>
    <mergeCell ref="C10:F10"/>
    <mergeCell ref="C11:F11"/>
    <mergeCell ref="AA3:AG3"/>
    <mergeCell ref="C20:AM20"/>
  </mergeCells>
  <printOptions horizontalCentered="1" verticalCentered="1"/>
  <pageMargins left="0.3" right="0.25" top="0.3" bottom="0.4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N70"/>
  <sheetViews>
    <sheetView zoomScale="120" zoomScaleNormal="120" workbookViewId="0">
      <selection activeCell="AO10" sqref="AO10"/>
    </sheetView>
  </sheetViews>
  <sheetFormatPr defaultColWidth="8.85546875" defaultRowHeight="12.75"/>
  <cols>
    <col min="1" max="1" width="2.5703125" style="647" customWidth="1"/>
    <col min="2" max="2" width="2.5703125" style="132" customWidth="1"/>
    <col min="3" max="3" width="2.28515625" style="647" customWidth="1"/>
    <col min="4" max="4" width="2.5703125" style="647" customWidth="1"/>
    <col min="5" max="5" width="2.28515625" style="647" customWidth="1"/>
    <col min="6" max="6" width="2.5703125" style="647" customWidth="1"/>
    <col min="7" max="7" width="2.42578125" style="647" customWidth="1"/>
    <col min="8" max="8" width="2.5703125" style="647" customWidth="1"/>
    <col min="9" max="9" width="2.28515625" style="647" customWidth="1"/>
    <col min="10" max="10" width="2.42578125" style="647" customWidth="1"/>
    <col min="11" max="11" width="2.85546875" style="647" customWidth="1"/>
    <col min="12" max="12" width="2.5703125" style="647" customWidth="1"/>
    <col min="13" max="21" width="2.42578125" style="647" customWidth="1"/>
    <col min="22" max="22" width="2.28515625" style="647" customWidth="1"/>
    <col min="23" max="23" width="3" style="647" customWidth="1"/>
    <col min="24" max="25" width="2.7109375" style="647" customWidth="1"/>
    <col min="26" max="26" width="3.140625" style="647" customWidth="1"/>
    <col min="27" max="27" width="3.28515625" style="647" customWidth="1"/>
    <col min="28" max="28" width="3" style="647" customWidth="1"/>
    <col min="29" max="29" width="3.42578125" style="647" customWidth="1"/>
    <col min="30" max="30" width="3.140625" style="647" customWidth="1"/>
    <col min="31" max="31" width="2.5703125" style="647" customWidth="1"/>
    <col min="32" max="32" width="3.7109375" style="647" customWidth="1"/>
    <col min="33" max="33" width="2.28515625" style="647" customWidth="1"/>
    <col min="34" max="35" width="2.7109375" style="647" customWidth="1"/>
    <col min="36" max="36" width="2.85546875" style="647" customWidth="1"/>
    <col min="37" max="37" width="2.42578125" style="647" customWidth="1"/>
    <col min="38" max="38" width="2.28515625" style="647" customWidth="1"/>
    <col min="39" max="39" width="1.5703125" style="647" customWidth="1"/>
    <col min="40" max="40" width="3" style="534" customWidth="1"/>
    <col min="41" max="16384" width="8.85546875" style="647"/>
  </cols>
  <sheetData>
    <row r="1" spans="1:40" ht="12.75" customHeight="1">
      <c r="A1" s="1483" t="s">
        <v>790</v>
      </c>
      <c r="B1" s="1484"/>
      <c r="C1" s="1484"/>
      <c r="D1" s="1484"/>
      <c r="E1" s="1484"/>
      <c r="F1" s="1484"/>
      <c r="G1" s="1484"/>
      <c r="H1" s="1484"/>
      <c r="I1" s="1484"/>
      <c r="J1" s="1484"/>
      <c r="K1" s="1484"/>
      <c r="L1" s="1484"/>
      <c r="M1" s="1484"/>
      <c r="N1" s="1484"/>
      <c r="O1" s="1484"/>
      <c r="P1" s="1484"/>
      <c r="Q1" s="1484"/>
      <c r="R1" s="1484"/>
      <c r="S1" s="1484"/>
      <c r="T1" s="1484"/>
      <c r="U1" s="1484"/>
      <c r="V1" s="1484"/>
      <c r="W1" s="1484"/>
      <c r="X1" s="1484"/>
      <c r="Y1" s="1484"/>
      <c r="Z1" s="1484"/>
      <c r="AA1" s="1484"/>
      <c r="AB1" s="1484"/>
      <c r="AC1" s="1484"/>
      <c r="AD1" s="1484"/>
      <c r="AE1" s="1484"/>
      <c r="AF1" s="1484"/>
      <c r="AG1" s="1484"/>
      <c r="AH1" s="1484"/>
      <c r="AI1" s="1484"/>
      <c r="AJ1" s="1484"/>
      <c r="AK1" s="1484"/>
      <c r="AL1" s="1484"/>
      <c r="AM1" s="1485"/>
      <c r="AN1" s="989"/>
    </row>
    <row r="2" spans="1:40" ht="18" customHeight="1">
      <c r="A2" s="1486"/>
      <c r="B2" s="1487"/>
      <c r="C2" s="1487"/>
      <c r="D2" s="1487"/>
      <c r="E2" s="1487"/>
      <c r="F2" s="1487"/>
      <c r="G2" s="1487"/>
      <c r="H2" s="1487"/>
      <c r="I2" s="1487"/>
      <c r="J2" s="1487"/>
      <c r="K2" s="1487"/>
      <c r="L2" s="1487"/>
      <c r="M2" s="1487"/>
      <c r="N2" s="1487"/>
      <c r="O2" s="1487"/>
      <c r="P2" s="1487"/>
      <c r="Q2" s="1487"/>
      <c r="R2" s="1487"/>
      <c r="S2" s="1487"/>
      <c r="T2" s="1487"/>
      <c r="U2" s="1487"/>
      <c r="V2" s="1487"/>
      <c r="W2" s="1487"/>
      <c r="X2" s="1487"/>
      <c r="Y2" s="1487"/>
      <c r="Z2" s="1487"/>
      <c r="AA2" s="1487"/>
      <c r="AB2" s="1487"/>
      <c r="AC2" s="1487"/>
      <c r="AD2" s="1487"/>
      <c r="AE2" s="1487"/>
      <c r="AF2" s="1487"/>
      <c r="AG2" s="1487"/>
      <c r="AH2" s="1487"/>
      <c r="AI2" s="1487"/>
      <c r="AJ2" s="1487"/>
      <c r="AK2" s="1487"/>
      <c r="AL2" s="1487"/>
      <c r="AM2" s="1488"/>
      <c r="AN2" s="989"/>
    </row>
    <row r="3" spans="1:40" ht="18.75" customHeight="1">
      <c r="A3" s="1368"/>
      <c r="B3" s="1369"/>
      <c r="C3" s="1369"/>
      <c r="D3" s="1490" t="s">
        <v>1250</v>
      </c>
      <c r="E3" s="1490"/>
      <c r="F3" s="1490"/>
      <c r="G3" s="1490"/>
      <c r="H3" s="1369"/>
      <c r="I3" s="1489"/>
      <c r="J3" s="1489"/>
      <c r="K3" s="1489"/>
      <c r="L3" s="1489"/>
      <c r="M3" s="1489"/>
      <c r="N3" s="1489"/>
      <c r="O3" s="1489"/>
      <c r="P3" s="1489"/>
      <c r="Q3" s="1489"/>
      <c r="R3" s="1489"/>
      <c r="S3" s="1489"/>
      <c r="T3" s="1489"/>
      <c r="U3" s="1489"/>
      <c r="V3" s="1489"/>
      <c r="W3" s="1489"/>
      <c r="X3" s="1490" t="s">
        <v>1249</v>
      </c>
      <c r="Y3" s="1490"/>
      <c r="Z3" s="1490"/>
      <c r="AA3" s="1489"/>
      <c r="AB3" s="1489"/>
      <c r="AC3" s="1489"/>
      <c r="AD3" s="1489"/>
      <c r="AE3" s="1489"/>
      <c r="AF3" s="1489"/>
      <c r="AG3" s="1489"/>
      <c r="AH3" s="1369"/>
      <c r="AI3" s="1369"/>
      <c r="AJ3" s="1369"/>
      <c r="AK3" s="1369"/>
      <c r="AL3" s="1369"/>
      <c r="AM3" s="1370"/>
      <c r="AN3" s="989"/>
    </row>
    <row r="4" spans="1:40" ht="0.75" hidden="1" customHeight="1">
      <c r="A4" s="991" t="s">
        <v>604</v>
      </c>
      <c r="B4" s="995"/>
      <c r="C4" s="935"/>
      <c r="D4" s="1841"/>
      <c r="E4" s="1841"/>
      <c r="F4" s="1841"/>
      <c r="G4" s="1841"/>
      <c r="H4" s="1841"/>
      <c r="I4" s="1841"/>
      <c r="J4" s="1841"/>
      <c r="K4" s="1842"/>
      <c r="L4" s="1843" t="s">
        <v>605</v>
      </c>
      <c r="M4" s="1844"/>
      <c r="N4" s="1844"/>
      <c r="O4" s="1845"/>
      <c r="P4" s="1845"/>
      <c r="Q4" s="1845"/>
      <c r="R4" s="1845"/>
      <c r="S4" s="1845"/>
      <c r="T4" s="1845"/>
      <c r="U4" s="1845"/>
      <c r="V4" s="1845"/>
      <c r="W4" s="1845"/>
      <c r="X4" s="1845"/>
      <c r="Y4" s="1845"/>
      <c r="Z4" s="1845"/>
      <c r="AA4" s="1845"/>
      <c r="AB4" s="1845"/>
      <c r="AC4" s="1845"/>
      <c r="AD4" s="1845"/>
      <c r="AE4" s="1845"/>
      <c r="AF4" s="1845"/>
      <c r="AG4" s="1845"/>
      <c r="AH4" s="1845"/>
      <c r="AI4" s="1845"/>
      <c r="AJ4" s="1845"/>
      <c r="AK4" s="1845"/>
      <c r="AL4" s="1845"/>
      <c r="AM4" s="1846"/>
      <c r="AN4" s="610"/>
    </row>
    <row r="5" spans="1:40" ht="11.25" hidden="1" customHeight="1" thickBot="1">
      <c r="A5" s="931"/>
      <c r="B5" s="931" t="s">
        <v>606</v>
      </c>
      <c r="C5" s="1827" t="s">
        <v>6</v>
      </c>
      <c r="D5" s="1828"/>
      <c r="E5" s="1828"/>
      <c r="F5" s="1829"/>
      <c r="G5" s="1829"/>
      <c r="H5" s="1829"/>
      <c r="I5" s="1829"/>
      <c r="J5" s="1829"/>
      <c r="K5" s="1830"/>
      <c r="L5" s="1827" t="s">
        <v>607</v>
      </c>
      <c r="M5" s="1828"/>
      <c r="N5" s="1828"/>
      <c r="O5" s="1831"/>
      <c r="P5" s="1831"/>
      <c r="Q5" s="1831"/>
      <c r="R5" s="1831"/>
      <c r="S5" s="1831"/>
      <c r="T5" s="1831"/>
      <c r="U5" s="1831"/>
      <c r="V5" s="1831"/>
      <c r="W5" s="1831"/>
      <c r="X5" s="1831"/>
      <c r="Y5" s="1831"/>
      <c r="Z5" s="1831"/>
      <c r="AA5" s="1831"/>
      <c r="AB5" s="1831"/>
      <c r="AC5" s="1831"/>
      <c r="AD5" s="1831"/>
      <c r="AE5" s="1831"/>
      <c r="AF5" s="1831"/>
      <c r="AG5" s="1831"/>
      <c r="AH5" s="1831"/>
      <c r="AI5" s="1831"/>
      <c r="AJ5" s="1831"/>
      <c r="AK5" s="1831"/>
      <c r="AL5" s="1831"/>
      <c r="AM5" s="1832"/>
      <c r="AN5" s="610"/>
    </row>
    <row r="6" spans="1:40" ht="11.25" hidden="1" customHeight="1">
      <c r="A6" s="992">
        <v>1</v>
      </c>
      <c r="B6" s="998"/>
      <c r="C6" s="932" t="s">
        <v>612</v>
      </c>
      <c r="D6" s="690"/>
      <c r="E6" s="932" t="s">
        <v>613</v>
      </c>
      <c r="F6" s="690"/>
      <c r="G6" s="690"/>
      <c r="H6" s="690"/>
      <c r="I6" s="690"/>
      <c r="J6" s="690"/>
      <c r="K6" s="690"/>
      <c r="L6" s="690"/>
      <c r="M6" s="936"/>
      <c r="N6" s="936"/>
      <c r="O6" s="937"/>
      <c r="P6" s="938"/>
      <c r="Q6" s="939" t="s">
        <v>614</v>
      </c>
      <c r="R6" s="936"/>
      <c r="S6" s="936"/>
      <c r="T6" s="936"/>
      <c r="U6" s="937"/>
      <c r="V6" s="938"/>
      <c r="W6" s="940" t="s">
        <v>615</v>
      </c>
      <c r="X6" s="940"/>
      <c r="Y6" s="940"/>
      <c r="Z6" s="936"/>
      <c r="AA6" s="936"/>
      <c r="AB6" s="941"/>
      <c r="AC6" s="938"/>
      <c r="AD6" s="936" t="s">
        <v>616</v>
      </c>
      <c r="AE6" s="936"/>
      <c r="AF6" s="691"/>
      <c r="AG6" s="691"/>
      <c r="AH6" s="691"/>
      <c r="AI6" s="691"/>
      <c r="AJ6" s="691"/>
      <c r="AK6" s="691"/>
      <c r="AL6" s="691"/>
      <c r="AM6" s="930"/>
      <c r="AN6" s="610"/>
    </row>
    <row r="7" spans="1:40" ht="0.75" hidden="1" customHeight="1">
      <c r="A7" s="992">
        <f>A6+1</f>
        <v>2</v>
      </c>
      <c r="B7" s="973"/>
      <c r="C7" s="942"/>
      <c r="D7" s="943"/>
      <c r="E7" s="944"/>
      <c r="F7" s="944"/>
      <c r="G7" s="944"/>
      <c r="H7" s="944"/>
      <c r="I7" s="944"/>
      <c r="J7" s="944"/>
      <c r="K7" s="944"/>
      <c r="L7" s="944"/>
      <c r="M7" s="945"/>
      <c r="N7" s="945"/>
      <c r="O7" s="945"/>
      <c r="P7" s="945"/>
      <c r="Q7" s="945"/>
      <c r="R7" s="945"/>
      <c r="S7" s="945"/>
      <c r="T7" s="945"/>
      <c r="U7" s="945"/>
      <c r="V7" s="945"/>
      <c r="W7" s="945"/>
      <c r="X7" s="945"/>
      <c r="Y7" s="945"/>
      <c r="Z7" s="945"/>
      <c r="AA7" s="945"/>
      <c r="AB7" s="945"/>
      <c r="AC7" s="945"/>
      <c r="AD7" s="945"/>
      <c r="AE7" s="945"/>
      <c r="AF7" s="944"/>
      <c r="AG7" s="944"/>
      <c r="AH7" s="944"/>
      <c r="AI7" s="944"/>
      <c r="AJ7" s="944"/>
      <c r="AK7" s="944"/>
      <c r="AL7" s="944"/>
      <c r="AM7" s="990"/>
      <c r="AN7" s="610"/>
    </row>
    <row r="8" spans="1:40" ht="9" customHeight="1">
      <c r="A8" s="992">
        <v>1</v>
      </c>
      <c r="B8" s="973" t="s">
        <v>606</v>
      </c>
      <c r="C8" s="1837" t="s">
        <v>791</v>
      </c>
      <c r="D8" s="1838"/>
      <c r="E8" s="1838"/>
      <c r="F8" s="1838"/>
      <c r="G8" s="1838"/>
      <c r="H8" s="1838"/>
      <c r="I8" s="1838"/>
      <c r="J8" s="1838"/>
      <c r="K8" s="1838"/>
      <c r="L8" s="1838"/>
      <c r="M8" s="1838"/>
      <c r="N8" s="1838"/>
      <c r="O8" s="1838"/>
      <c r="P8" s="1838"/>
      <c r="Q8" s="1838"/>
      <c r="R8" s="1838"/>
      <c r="S8" s="1838"/>
      <c r="T8" s="1838"/>
      <c r="U8" s="1838"/>
      <c r="V8" s="1838"/>
      <c r="W8" s="1838"/>
      <c r="X8" s="1838"/>
      <c r="Y8" s="1838"/>
      <c r="Z8" s="1838"/>
      <c r="AA8" s="1838"/>
      <c r="AB8" s="1838"/>
      <c r="AC8" s="1838"/>
      <c r="AD8" s="1838"/>
      <c r="AE8" s="1838"/>
      <c r="AF8" s="1838"/>
      <c r="AG8" s="1838"/>
      <c r="AH8" s="1838"/>
      <c r="AI8" s="1838"/>
      <c r="AJ8" s="1838"/>
      <c r="AK8" s="1838"/>
      <c r="AL8" s="1838"/>
      <c r="AM8" s="1839"/>
      <c r="AN8" s="610"/>
    </row>
    <row r="9" spans="1:40" ht="10.5" customHeight="1">
      <c r="A9" s="992">
        <f t="shared" ref="A9:A67" si="0">A8+1</f>
        <v>2</v>
      </c>
      <c r="B9" s="987"/>
      <c r="C9" s="946" t="s">
        <v>792</v>
      </c>
      <c r="D9" s="947"/>
      <c r="E9" s="948"/>
      <c r="F9" s="948"/>
      <c r="G9" s="948"/>
      <c r="H9" s="948"/>
      <c r="I9" s="948"/>
      <c r="J9" s="948"/>
      <c r="K9" s="948"/>
      <c r="L9" s="948"/>
      <c r="M9" s="948"/>
      <c r="N9" s="948"/>
      <c r="O9" s="948"/>
      <c r="P9" s="948"/>
      <c r="Q9" s="948"/>
      <c r="R9" s="948"/>
      <c r="S9" s="948"/>
      <c r="T9" s="948"/>
      <c r="U9" s="949"/>
      <c r="V9" s="948"/>
      <c r="W9" s="950" t="s">
        <v>793</v>
      </c>
      <c r="X9" s="948"/>
      <c r="Y9" s="948"/>
      <c r="Z9" s="948"/>
      <c r="AA9" s="948"/>
      <c r="AB9" s="948"/>
      <c r="AC9" s="948"/>
      <c r="AD9" s="948"/>
      <c r="AE9" s="1840"/>
      <c r="AF9" s="1840"/>
      <c r="AG9" s="1840"/>
      <c r="AH9" s="951" t="s">
        <v>41</v>
      </c>
      <c r="AI9" s="1840"/>
      <c r="AJ9" s="1840"/>
      <c r="AK9" s="1840"/>
      <c r="AL9" s="952" t="s">
        <v>910</v>
      </c>
      <c r="AM9" s="949"/>
      <c r="AN9" s="610"/>
    </row>
    <row r="10" spans="1:40" ht="10.5" customHeight="1">
      <c r="A10" s="992">
        <f t="shared" si="0"/>
        <v>3</v>
      </c>
      <c r="B10" s="987"/>
      <c r="C10" s="953"/>
      <c r="D10" s="954" t="s">
        <v>749</v>
      </c>
      <c r="E10" s="955"/>
      <c r="F10" s="955"/>
      <c r="G10" s="955"/>
      <c r="H10" s="955"/>
      <c r="I10" s="1852"/>
      <c r="J10" s="1852"/>
      <c r="K10" s="1852"/>
      <c r="L10" s="1852"/>
      <c r="M10" s="1852"/>
      <c r="N10" s="1852"/>
      <c r="O10" s="1852"/>
      <c r="P10" s="1852"/>
      <c r="Q10" s="1852"/>
      <c r="R10" s="1852"/>
      <c r="S10" s="1852"/>
      <c r="T10" s="1852"/>
      <c r="U10" s="956"/>
      <c r="V10" s="955"/>
      <c r="W10" s="957" t="s">
        <v>794</v>
      </c>
      <c r="X10" s="955"/>
      <c r="Y10" s="955"/>
      <c r="Z10" s="955"/>
      <c r="AA10" s="955"/>
      <c r="AB10" s="955"/>
      <c r="AC10" s="955"/>
      <c r="AD10" s="955"/>
      <c r="AE10" s="1853"/>
      <c r="AF10" s="1853"/>
      <c r="AG10" s="1853"/>
      <c r="AH10" s="958" t="s">
        <v>41</v>
      </c>
      <c r="AI10" s="1853"/>
      <c r="AJ10" s="1853"/>
      <c r="AK10" s="1853"/>
      <c r="AL10" s="957" t="s">
        <v>555</v>
      </c>
      <c r="AM10" s="956"/>
      <c r="AN10" s="610"/>
    </row>
    <row r="11" spans="1:40" ht="11.25" customHeight="1">
      <c r="A11" s="992">
        <f t="shared" si="0"/>
        <v>4</v>
      </c>
      <c r="B11" s="959"/>
      <c r="C11" s="960" t="s">
        <v>795</v>
      </c>
      <c r="D11" s="961"/>
      <c r="E11" s="945"/>
      <c r="F11" s="945"/>
      <c r="G11" s="945"/>
      <c r="H11" s="945"/>
      <c r="I11" s="945"/>
      <c r="J11" s="945"/>
      <c r="K11" s="945"/>
      <c r="L11" s="945"/>
      <c r="M11" s="945"/>
      <c r="N11" s="945"/>
      <c r="O11" s="945"/>
      <c r="P11" s="945"/>
      <c r="Q11" s="945"/>
      <c r="R11" s="945"/>
      <c r="S11" s="945"/>
      <c r="T11" s="945"/>
      <c r="U11" s="962"/>
      <c r="V11" s="945"/>
      <c r="W11" s="945"/>
      <c r="X11" s="945"/>
      <c r="Y11" s="945"/>
      <c r="Z11" s="945"/>
      <c r="AA11" s="945"/>
      <c r="AB11" s="945"/>
      <c r="AC11" s="945"/>
      <c r="AD11" s="945"/>
      <c r="AE11" s="945"/>
      <c r="AF11" s="945"/>
      <c r="AG11" s="945"/>
      <c r="AH11" s="945"/>
      <c r="AI11" s="945"/>
      <c r="AJ11" s="945"/>
      <c r="AK11" s="945"/>
      <c r="AL11" s="945"/>
      <c r="AM11" s="962"/>
      <c r="AN11" s="610"/>
    </row>
    <row r="12" spans="1:40">
      <c r="A12" s="992">
        <f t="shared" si="0"/>
        <v>5</v>
      </c>
      <c r="B12" s="987"/>
      <c r="C12" s="960"/>
      <c r="D12" s="963" t="s">
        <v>749</v>
      </c>
      <c r="E12" s="964"/>
      <c r="F12" s="964"/>
      <c r="G12" s="964"/>
      <c r="H12" s="964"/>
      <c r="I12" s="1847"/>
      <c r="J12" s="1847"/>
      <c r="K12" s="1847"/>
      <c r="L12" s="1847"/>
      <c r="M12" s="1847"/>
      <c r="N12" s="1847"/>
      <c r="O12" s="945"/>
      <c r="P12" s="945"/>
      <c r="Q12" s="945"/>
      <c r="R12" s="945"/>
      <c r="S12" s="945"/>
      <c r="T12" s="945"/>
      <c r="U12" s="962"/>
      <c r="V12" s="945"/>
      <c r="W12" s="964" t="s">
        <v>765</v>
      </c>
      <c r="X12" s="964"/>
      <c r="Y12" s="964"/>
      <c r="Z12" s="964"/>
      <c r="AA12" s="964"/>
      <c r="AB12" s="964"/>
      <c r="AC12" s="964"/>
      <c r="AD12" s="964"/>
      <c r="AE12" s="964"/>
      <c r="AF12" s="964"/>
      <c r="AG12" s="964"/>
      <c r="AH12" s="964"/>
      <c r="AI12" s="964"/>
      <c r="AJ12" s="964"/>
      <c r="AK12" s="964"/>
      <c r="AL12" s="964"/>
      <c r="AM12" s="962"/>
      <c r="AN12" s="610"/>
    </row>
    <row r="13" spans="1:40" ht="11.25" customHeight="1">
      <c r="A13" s="992">
        <f t="shared" si="0"/>
        <v>6</v>
      </c>
      <c r="B13" s="987"/>
      <c r="C13" s="960"/>
      <c r="D13" s="899" t="s">
        <v>796</v>
      </c>
      <c r="E13" s="965"/>
      <c r="F13" s="965"/>
      <c r="G13" s="965"/>
      <c r="H13" s="965"/>
      <c r="I13" s="965"/>
      <c r="J13" s="945"/>
      <c r="K13" s="945"/>
      <c r="L13" s="945"/>
      <c r="M13" s="945"/>
      <c r="N13" s="945"/>
      <c r="O13" s="966" t="s">
        <v>797</v>
      </c>
      <c r="P13" s="966"/>
      <c r="Q13" s="966"/>
      <c r="R13" s="966"/>
      <c r="S13" s="966"/>
      <c r="T13" s="966"/>
      <c r="U13" s="962"/>
      <c r="V13" s="945"/>
      <c r="W13" s="741" t="s">
        <v>798</v>
      </c>
      <c r="X13" s="964"/>
      <c r="Y13" s="964"/>
      <c r="Z13" s="964"/>
      <c r="AA13" s="964"/>
      <c r="AB13" s="1847"/>
      <c r="AC13" s="1847"/>
      <c r="AD13" s="1847"/>
      <c r="AE13" s="741" t="s">
        <v>768</v>
      </c>
      <c r="AF13" s="964"/>
      <c r="AG13" s="964"/>
      <c r="AH13" s="964"/>
      <c r="AI13" s="964"/>
      <c r="AJ13" s="1847"/>
      <c r="AK13" s="1847"/>
      <c r="AL13" s="1847"/>
      <c r="AM13" s="962"/>
      <c r="AN13" s="610"/>
    </row>
    <row r="14" spans="1:40" ht="12" customHeight="1">
      <c r="A14" s="992">
        <f t="shared" si="0"/>
        <v>7</v>
      </c>
      <c r="B14" s="987"/>
      <c r="C14" s="960"/>
      <c r="D14" s="899" t="s">
        <v>799</v>
      </c>
      <c r="E14" s="965"/>
      <c r="F14" s="965"/>
      <c r="G14" s="965"/>
      <c r="H14" s="965"/>
      <c r="I14" s="965"/>
      <c r="J14" s="945"/>
      <c r="K14" s="945"/>
      <c r="L14" s="945"/>
      <c r="M14" s="945"/>
      <c r="N14" s="945"/>
      <c r="O14" s="966" t="s">
        <v>800</v>
      </c>
      <c r="P14" s="966"/>
      <c r="Q14" s="966"/>
      <c r="R14" s="966"/>
      <c r="S14" s="966"/>
      <c r="T14" s="966"/>
      <c r="U14" s="962"/>
      <c r="V14" s="945"/>
      <c r="W14" s="964" t="s">
        <v>771</v>
      </c>
      <c r="X14" s="964"/>
      <c r="Y14" s="964"/>
      <c r="Z14" s="964"/>
      <c r="AA14" s="964"/>
      <c r="AB14" s="964"/>
      <c r="AC14" s="964"/>
      <c r="AD14" s="964"/>
      <c r="AE14" s="964"/>
      <c r="AF14" s="964"/>
      <c r="AG14" s="964"/>
      <c r="AH14" s="964"/>
      <c r="AI14" s="964"/>
      <c r="AJ14" s="964"/>
      <c r="AK14" s="964"/>
      <c r="AL14" s="964"/>
      <c r="AM14" s="962"/>
      <c r="AN14" s="610"/>
    </row>
    <row r="15" spans="1:40">
      <c r="A15" s="992">
        <f t="shared" si="0"/>
        <v>8</v>
      </c>
      <c r="B15" s="987"/>
      <c r="C15" s="960"/>
      <c r="D15" s="963" t="s">
        <v>794</v>
      </c>
      <c r="E15" s="964"/>
      <c r="F15" s="964"/>
      <c r="G15" s="964"/>
      <c r="H15" s="964"/>
      <c r="I15" s="964"/>
      <c r="J15" s="964"/>
      <c r="K15" s="964"/>
      <c r="L15" s="964"/>
      <c r="M15" s="964"/>
      <c r="N15" s="1847"/>
      <c r="O15" s="1847"/>
      <c r="P15" s="964"/>
      <c r="Q15" s="967" t="s">
        <v>41</v>
      </c>
      <c r="R15" s="1847"/>
      <c r="S15" s="1847"/>
      <c r="T15" s="964" t="s">
        <v>555</v>
      </c>
      <c r="U15" s="968"/>
      <c r="V15" s="945"/>
      <c r="W15" s="964" t="s">
        <v>773</v>
      </c>
      <c r="X15" s="964"/>
      <c r="Y15" s="964"/>
      <c r="Z15" s="964"/>
      <c r="AA15" s="1847"/>
      <c r="AB15" s="1847"/>
      <c r="AC15" s="964"/>
      <c r="AD15" s="964" t="s">
        <v>172</v>
      </c>
      <c r="AE15" s="964"/>
      <c r="AF15" s="964"/>
      <c r="AG15" s="964" t="s">
        <v>774</v>
      </c>
      <c r="AH15" s="964"/>
      <c r="AI15" s="964"/>
      <c r="AJ15" s="1847"/>
      <c r="AK15" s="1847"/>
      <c r="AL15" s="964" t="s">
        <v>172</v>
      </c>
      <c r="AM15" s="962"/>
      <c r="AN15" s="610"/>
    </row>
    <row r="16" spans="1:40">
      <c r="A16" s="992">
        <f t="shared" si="0"/>
        <v>9</v>
      </c>
      <c r="B16" s="987"/>
      <c r="C16" s="960"/>
      <c r="D16" s="963" t="s">
        <v>801</v>
      </c>
      <c r="E16" s="964"/>
      <c r="F16" s="964"/>
      <c r="G16" s="964"/>
      <c r="H16" s="964"/>
      <c r="I16" s="964"/>
      <c r="J16" s="964"/>
      <c r="K16" s="964"/>
      <c r="L16" s="964"/>
      <c r="M16" s="964"/>
      <c r="N16" s="1847"/>
      <c r="O16" s="1847"/>
      <c r="P16" s="1847"/>
      <c r="Q16" s="1847"/>
      <c r="R16" s="1847"/>
      <c r="S16" s="964"/>
      <c r="T16" s="964" t="s">
        <v>171</v>
      </c>
      <c r="U16" s="968"/>
      <c r="V16" s="945"/>
      <c r="W16" s="964" t="s">
        <v>802</v>
      </c>
      <c r="X16" s="964"/>
      <c r="Y16" s="964"/>
      <c r="Z16" s="964"/>
      <c r="AA16" s="964"/>
      <c r="AB16" s="964"/>
      <c r="AC16" s="964"/>
      <c r="AD16" s="964"/>
      <c r="AE16" s="964"/>
      <c r="AF16" s="964"/>
      <c r="AG16" s="964"/>
      <c r="AH16" s="964"/>
      <c r="AI16" s="1847"/>
      <c r="AJ16" s="1847"/>
      <c r="AK16" s="1847"/>
      <c r="AL16" s="969" t="s">
        <v>910</v>
      </c>
      <c r="AM16" s="962"/>
      <c r="AN16" s="610"/>
    </row>
    <row r="17" spans="1:40">
      <c r="A17" s="992">
        <f t="shared" si="0"/>
        <v>10</v>
      </c>
      <c r="B17" s="987"/>
      <c r="C17" s="960"/>
      <c r="D17" s="963" t="s">
        <v>803</v>
      </c>
      <c r="E17" s="964"/>
      <c r="F17" s="964"/>
      <c r="G17" s="964"/>
      <c r="H17" s="964"/>
      <c r="I17" s="964"/>
      <c r="J17" s="964"/>
      <c r="K17" s="964"/>
      <c r="L17" s="964"/>
      <c r="M17" s="1847"/>
      <c r="N17" s="1847"/>
      <c r="O17" s="964"/>
      <c r="P17" s="964"/>
      <c r="Q17" s="1848"/>
      <c r="R17" s="1848"/>
      <c r="S17" s="964" t="s">
        <v>706</v>
      </c>
      <c r="T17" s="964"/>
      <c r="U17" s="968"/>
      <c r="V17" s="945"/>
      <c r="W17" s="964" t="s">
        <v>804</v>
      </c>
      <c r="X17" s="964"/>
      <c r="Y17" s="964"/>
      <c r="Z17" s="964"/>
      <c r="AA17" s="964"/>
      <c r="AB17" s="964"/>
      <c r="AC17" s="964"/>
      <c r="AD17" s="964"/>
      <c r="AE17" s="964"/>
      <c r="AF17" s="964"/>
      <c r="AG17" s="964"/>
      <c r="AH17" s="964"/>
      <c r="AI17" s="1848"/>
      <c r="AJ17" s="1848"/>
      <c r="AK17" s="1848"/>
      <c r="AL17" s="964" t="s">
        <v>779</v>
      </c>
      <c r="AM17" s="962"/>
      <c r="AN17" s="610"/>
    </row>
    <row r="18" spans="1:40">
      <c r="A18" s="992">
        <f t="shared" si="0"/>
        <v>11</v>
      </c>
      <c r="B18" s="987"/>
      <c r="C18" s="960"/>
      <c r="D18" s="963" t="s">
        <v>805</v>
      </c>
      <c r="E18" s="964"/>
      <c r="F18" s="964"/>
      <c r="G18" s="964"/>
      <c r="H18" s="964"/>
      <c r="I18" s="964"/>
      <c r="J18" s="964"/>
      <c r="K18" s="964"/>
      <c r="L18" s="964"/>
      <c r="M18" s="964"/>
      <c r="N18" s="964"/>
      <c r="O18" s="964"/>
      <c r="P18" s="964"/>
      <c r="Q18" s="964"/>
      <c r="R18" s="964"/>
      <c r="S18" s="964"/>
      <c r="T18" s="964"/>
      <c r="U18" s="968"/>
      <c r="V18" s="945"/>
      <c r="W18" s="964" t="s">
        <v>806</v>
      </c>
      <c r="X18" s="964"/>
      <c r="Y18" s="964"/>
      <c r="Z18" s="964"/>
      <c r="AA18" s="964"/>
      <c r="AB18" s="964"/>
      <c r="AC18" s="964"/>
      <c r="AD18" s="964"/>
      <c r="AE18" s="964"/>
      <c r="AF18" s="964"/>
      <c r="AG18" s="964"/>
      <c r="AH18" s="964"/>
      <c r="AI18" s="964"/>
      <c r="AJ18" s="964"/>
      <c r="AK18" s="964"/>
      <c r="AL18" s="964"/>
      <c r="AM18" s="962"/>
      <c r="AN18" s="610"/>
    </row>
    <row r="19" spans="1:40">
      <c r="A19" s="992">
        <f t="shared" si="0"/>
        <v>12</v>
      </c>
      <c r="B19" s="970"/>
      <c r="C19" s="953"/>
      <c r="D19" s="993" t="s">
        <v>202</v>
      </c>
      <c r="E19" s="1836"/>
      <c r="F19" s="1836"/>
      <c r="G19" s="1836"/>
      <c r="H19" s="969" t="s">
        <v>910</v>
      </c>
      <c r="I19" s="731"/>
      <c r="J19" s="731" t="s">
        <v>737</v>
      </c>
      <c r="K19" s="731"/>
      <c r="L19" s="731"/>
      <c r="M19" s="1836"/>
      <c r="N19" s="1836"/>
      <c r="O19" s="969" t="s">
        <v>910</v>
      </c>
      <c r="P19" s="731"/>
      <c r="Q19" s="731" t="s">
        <v>200</v>
      </c>
      <c r="R19" s="731"/>
      <c r="S19" s="1836"/>
      <c r="T19" s="1836"/>
      <c r="U19" s="971" t="s">
        <v>910</v>
      </c>
      <c r="V19" s="955"/>
      <c r="W19" s="731" t="s">
        <v>807</v>
      </c>
      <c r="X19" s="731"/>
      <c r="Y19" s="731"/>
      <c r="Z19" s="731"/>
      <c r="AA19" s="731"/>
      <c r="AB19" s="731"/>
      <c r="AC19" s="731"/>
      <c r="AD19" s="731"/>
      <c r="AE19" s="731"/>
      <c r="AF19" s="731"/>
      <c r="AG19" s="1836"/>
      <c r="AH19" s="1836"/>
      <c r="AI19" s="1836"/>
      <c r="AJ19" s="1836"/>
      <c r="AK19" s="731" t="s">
        <v>808</v>
      </c>
      <c r="AL19" s="731"/>
      <c r="AM19" s="956"/>
      <c r="AN19" s="610"/>
    </row>
    <row r="20" spans="1:40" ht="9.75" customHeight="1">
      <c r="A20" s="992">
        <f t="shared" si="0"/>
        <v>13</v>
      </c>
      <c r="B20" s="987"/>
      <c r="C20" s="1837" t="s">
        <v>809</v>
      </c>
      <c r="D20" s="1838"/>
      <c r="E20" s="1838"/>
      <c r="F20" s="1838"/>
      <c r="G20" s="1838"/>
      <c r="H20" s="1838"/>
      <c r="I20" s="1838"/>
      <c r="J20" s="1838"/>
      <c r="K20" s="1838"/>
      <c r="L20" s="1838"/>
      <c r="M20" s="1838"/>
      <c r="N20" s="1838"/>
      <c r="O20" s="1838"/>
      <c r="P20" s="1838"/>
      <c r="Q20" s="1838"/>
      <c r="R20" s="1838"/>
      <c r="S20" s="1838"/>
      <c r="T20" s="1838"/>
      <c r="U20" s="1838"/>
      <c r="V20" s="1838"/>
      <c r="W20" s="1838"/>
      <c r="X20" s="1838"/>
      <c r="Y20" s="1838"/>
      <c r="Z20" s="1838"/>
      <c r="AA20" s="1838"/>
      <c r="AB20" s="1838"/>
      <c r="AC20" s="1838"/>
      <c r="AD20" s="1838"/>
      <c r="AE20" s="1838"/>
      <c r="AF20" s="1838"/>
      <c r="AG20" s="1838"/>
      <c r="AH20" s="1838"/>
      <c r="AI20" s="1838"/>
      <c r="AJ20" s="1838"/>
      <c r="AK20" s="1838"/>
      <c r="AL20" s="1838"/>
      <c r="AM20" s="1839"/>
      <c r="AN20" s="610"/>
    </row>
    <row r="21" spans="1:40" ht="11.25" customHeight="1">
      <c r="A21" s="992">
        <f t="shared" si="0"/>
        <v>14</v>
      </c>
      <c r="B21" s="987"/>
      <c r="C21" s="960"/>
      <c r="D21" s="899" t="s">
        <v>810</v>
      </c>
      <c r="E21" s="965"/>
      <c r="F21" s="965"/>
      <c r="G21" s="965"/>
      <c r="H21" s="965"/>
      <c r="I21" s="965"/>
      <c r="J21" s="1854"/>
      <c r="K21" s="1854"/>
      <c r="L21" s="965" t="s">
        <v>811</v>
      </c>
      <c r="M21" s="905"/>
      <c r="N21" s="965" t="s">
        <v>194</v>
      </c>
      <c r="O21" s="965"/>
      <c r="P21" s="1854"/>
      <c r="Q21" s="1854"/>
      <c r="R21" s="965" t="s">
        <v>193</v>
      </c>
      <c r="S21" s="965"/>
      <c r="T21" s="1854"/>
      <c r="U21" s="1855"/>
      <c r="V21" s="965"/>
      <c r="W21" s="965" t="s">
        <v>908</v>
      </c>
      <c r="X21" s="965"/>
      <c r="Y21" s="965"/>
      <c r="Z21" s="965"/>
      <c r="AA21" s="965"/>
      <c r="AB21" s="965"/>
      <c r="AC21" s="965"/>
      <c r="AD21" s="1854"/>
      <c r="AE21" s="1854"/>
      <c r="AF21" s="1854"/>
      <c r="AG21" s="974" t="s">
        <v>910</v>
      </c>
      <c r="AH21" s="965"/>
      <c r="AI21" s="965" t="s">
        <v>789</v>
      </c>
      <c r="AJ21" s="1854"/>
      <c r="AK21" s="1854"/>
      <c r="AL21" s="965" t="s">
        <v>788</v>
      </c>
      <c r="AM21" s="962"/>
      <c r="AN21" s="610"/>
    </row>
    <row r="22" spans="1:40" ht="11.25" customHeight="1">
      <c r="A22" s="992">
        <f t="shared" si="0"/>
        <v>15</v>
      </c>
      <c r="B22" s="987"/>
      <c r="C22" s="960"/>
      <c r="D22" s="899" t="s">
        <v>812</v>
      </c>
      <c r="E22" s="965"/>
      <c r="F22" s="965"/>
      <c r="G22" s="965"/>
      <c r="H22" s="965"/>
      <c r="I22" s="965"/>
      <c r="J22" s="965" t="s">
        <v>813</v>
      </c>
      <c r="K22" s="965"/>
      <c r="L22" s="1833"/>
      <c r="M22" s="1833"/>
      <c r="N22" s="965"/>
      <c r="O22" s="965" t="s">
        <v>814</v>
      </c>
      <c r="P22" s="1850"/>
      <c r="Q22" s="1850"/>
      <c r="R22" s="965"/>
      <c r="S22" s="965" t="s">
        <v>815</v>
      </c>
      <c r="T22" s="1850"/>
      <c r="U22" s="1851"/>
      <c r="V22" s="965"/>
      <c r="W22" s="965" t="s">
        <v>909</v>
      </c>
      <c r="X22" s="965"/>
      <c r="Y22" s="965"/>
      <c r="Z22" s="965"/>
      <c r="AA22" s="965"/>
      <c r="AB22" s="965"/>
      <c r="AC22" s="965"/>
      <c r="AD22" s="965"/>
      <c r="AE22" s="965"/>
      <c r="AF22" s="1833"/>
      <c r="AG22" s="1833"/>
      <c r="AH22" s="975" t="s">
        <v>41</v>
      </c>
      <c r="AI22" s="1833"/>
      <c r="AJ22" s="1833"/>
      <c r="AK22" s="965" t="s">
        <v>706</v>
      </c>
      <c r="AL22" s="965"/>
      <c r="AM22" s="962"/>
      <c r="AN22" s="610"/>
    </row>
    <row r="23" spans="1:40" ht="10.5" customHeight="1">
      <c r="A23" s="992">
        <f t="shared" si="0"/>
        <v>16</v>
      </c>
      <c r="B23" s="987"/>
      <c r="C23" s="953"/>
      <c r="D23" s="976" t="s">
        <v>816</v>
      </c>
      <c r="E23" s="977"/>
      <c r="F23" s="977"/>
      <c r="G23" s="977"/>
      <c r="H23" s="977"/>
      <c r="I23" s="977"/>
      <c r="J23" s="977"/>
      <c r="K23" s="1856"/>
      <c r="L23" s="1856"/>
      <c r="M23" s="977" t="s">
        <v>41</v>
      </c>
      <c r="N23" s="1856"/>
      <c r="O23" s="1856"/>
      <c r="P23" s="977"/>
      <c r="Q23" s="974" t="s">
        <v>910</v>
      </c>
      <c r="R23" s="977"/>
      <c r="S23" s="977"/>
      <c r="T23" s="977"/>
      <c r="U23" s="978"/>
      <c r="V23" s="977"/>
      <c r="W23" s="977" t="s">
        <v>817</v>
      </c>
      <c r="X23" s="977"/>
      <c r="Y23" s="977"/>
      <c r="Z23" s="977"/>
      <c r="AA23" s="977"/>
      <c r="AB23" s="977"/>
      <c r="AC23" s="977"/>
      <c r="AD23" s="977"/>
      <c r="AE23" s="977"/>
      <c r="AF23" s="977"/>
      <c r="AG23" s="977"/>
      <c r="AH23" s="977"/>
      <c r="AI23" s="977"/>
      <c r="AJ23" s="977"/>
      <c r="AK23" s="977"/>
      <c r="AL23" s="977"/>
      <c r="AM23" s="956"/>
      <c r="AN23" s="610"/>
    </row>
    <row r="24" spans="1:40" ht="9.75" customHeight="1">
      <c r="A24" s="992">
        <f t="shared" si="0"/>
        <v>17</v>
      </c>
      <c r="B24" s="972"/>
      <c r="C24" s="1837" t="s">
        <v>818</v>
      </c>
      <c r="D24" s="1838"/>
      <c r="E24" s="1838"/>
      <c r="F24" s="1838"/>
      <c r="G24" s="1838"/>
      <c r="H24" s="1838"/>
      <c r="I24" s="1838"/>
      <c r="J24" s="1838"/>
      <c r="K24" s="1838"/>
      <c r="L24" s="1838"/>
      <c r="M24" s="1838"/>
      <c r="N24" s="1838"/>
      <c r="O24" s="1838"/>
      <c r="P24" s="1838"/>
      <c r="Q24" s="1838"/>
      <c r="R24" s="1838"/>
      <c r="S24" s="1838"/>
      <c r="T24" s="1838"/>
      <c r="U24" s="1838"/>
      <c r="V24" s="1838"/>
      <c r="W24" s="1838"/>
      <c r="X24" s="1838"/>
      <c r="Y24" s="1838"/>
      <c r="Z24" s="1838"/>
      <c r="AA24" s="1838"/>
      <c r="AB24" s="1838"/>
      <c r="AC24" s="1838"/>
      <c r="AD24" s="1838"/>
      <c r="AE24" s="1838"/>
      <c r="AF24" s="1838"/>
      <c r="AG24" s="1838"/>
      <c r="AH24" s="1838"/>
      <c r="AI24" s="1838"/>
      <c r="AJ24" s="1838"/>
      <c r="AK24" s="1838"/>
      <c r="AL24" s="1838"/>
      <c r="AM24" s="1839"/>
      <c r="AN24" s="610"/>
    </row>
    <row r="25" spans="1:40" ht="9.75" customHeight="1">
      <c r="A25" s="992">
        <f t="shared" si="0"/>
        <v>18</v>
      </c>
      <c r="B25" s="1018"/>
      <c r="C25" s="960" t="s">
        <v>819</v>
      </c>
      <c r="D25" s="961"/>
      <c r="E25" s="945"/>
      <c r="F25" s="945"/>
      <c r="G25" s="945"/>
      <c r="H25" s="945"/>
      <c r="I25" s="945"/>
      <c r="J25" s="945"/>
      <c r="K25" s="945"/>
      <c r="L25" s="945"/>
      <c r="M25" s="945"/>
      <c r="N25" s="945"/>
      <c r="O25" s="945"/>
      <c r="P25" s="945"/>
      <c r="Q25" s="945"/>
      <c r="R25" s="945"/>
      <c r="S25" s="945"/>
      <c r="T25" s="945"/>
      <c r="U25" s="949"/>
      <c r="V25" s="945" t="s">
        <v>820</v>
      </c>
      <c r="W25" s="945"/>
      <c r="X25" s="945"/>
      <c r="Y25" s="945"/>
      <c r="Z25" s="945"/>
      <c r="AA25" s="945"/>
      <c r="AB25" s="945"/>
      <c r="AC25" s="945"/>
      <c r="AD25" s="945"/>
      <c r="AE25" s="945"/>
      <c r="AF25" s="945"/>
      <c r="AG25" s="945"/>
      <c r="AH25" s="945"/>
      <c r="AI25" s="945"/>
      <c r="AJ25" s="945"/>
      <c r="AK25" s="945"/>
      <c r="AL25" s="945"/>
      <c r="AM25" s="962"/>
      <c r="AN25" s="610"/>
    </row>
    <row r="26" spans="1:40">
      <c r="A26" s="992">
        <f t="shared" si="0"/>
        <v>19</v>
      </c>
      <c r="B26" s="987"/>
      <c r="C26" s="960"/>
      <c r="D26" s="899" t="s">
        <v>821</v>
      </c>
      <c r="E26" s="965"/>
      <c r="F26" s="965"/>
      <c r="G26" s="965"/>
      <c r="H26" s="965"/>
      <c r="I26" s="965"/>
      <c r="J26" s="965"/>
      <c r="K26" s="965"/>
      <c r="L26" s="965"/>
      <c r="M26" s="965"/>
      <c r="N26" s="965"/>
      <c r="O26" s="965"/>
      <c r="P26" s="965"/>
      <c r="Q26" s="945"/>
      <c r="R26" s="945"/>
      <c r="S26" s="945"/>
      <c r="T26" s="945"/>
      <c r="U26" s="962"/>
      <c r="V26" s="945"/>
      <c r="W26" s="965" t="s">
        <v>822</v>
      </c>
      <c r="X26" s="945"/>
      <c r="Y26" s="945"/>
      <c r="Z26" s="945"/>
      <c r="AA26" s="945"/>
      <c r="AB26" s="945"/>
      <c r="AC26" s="945"/>
      <c r="AD26" s="945"/>
      <c r="AE26" s="945"/>
      <c r="AF26" s="1834"/>
      <c r="AG26" s="1834"/>
      <c r="AH26" s="1834"/>
      <c r="AI26" s="1834"/>
      <c r="AJ26" s="1834"/>
      <c r="AK26" s="1834"/>
      <c r="AL26" s="1834"/>
      <c r="AM26" s="962"/>
      <c r="AN26" s="610"/>
    </row>
    <row r="27" spans="1:40" ht="11.25" customHeight="1">
      <c r="A27" s="992">
        <f t="shared" si="0"/>
        <v>20</v>
      </c>
      <c r="B27" s="987"/>
      <c r="C27" s="960"/>
      <c r="D27" s="899" t="s">
        <v>823</v>
      </c>
      <c r="E27" s="965"/>
      <c r="F27" s="965"/>
      <c r="G27" s="965"/>
      <c r="H27" s="965"/>
      <c r="I27" s="965"/>
      <c r="J27" s="965"/>
      <c r="K27" s="965"/>
      <c r="L27" s="965"/>
      <c r="M27" s="965"/>
      <c r="N27" s="965"/>
      <c r="O27" s="965"/>
      <c r="P27" s="965"/>
      <c r="Q27" s="945"/>
      <c r="R27" s="945"/>
      <c r="S27" s="945"/>
      <c r="T27" s="945"/>
      <c r="U27" s="962"/>
      <c r="V27" s="945"/>
      <c r="W27" s="965" t="s">
        <v>824</v>
      </c>
      <c r="X27" s="945"/>
      <c r="Y27" s="945"/>
      <c r="Z27" s="945"/>
      <c r="AA27" s="945"/>
      <c r="AB27" s="945"/>
      <c r="AC27" s="945"/>
      <c r="AD27" s="945"/>
      <c r="AE27" s="945"/>
      <c r="AF27" s="1835"/>
      <c r="AG27" s="1835"/>
      <c r="AH27" s="1835"/>
      <c r="AI27" s="1835"/>
      <c r="AJ27" s="1835"/>
      <c r="AK27" s="1835"/>
      <c r="AL27" s="1835"/>
      <c r="AM27" s="962"/>
      <c r="AN27" s="610"/>
    </row>
    <row r="28" spans="1:40" ht="10.5" customHeight="1">
      <c r="A28" s="992">
        <f t="shared" si="0"/>
        <v>21</v>
      </c>
      <c r="B28" s="987"/>
      <c r="C28" s="960"/>
      <c r="D28" s="979"/>
      <c r="E28" s="980"/>
      <c r="F28" s="980"/>
      <c r="G28" s="980"/>
      <c r="H28" s="980"/>
      <c r="I28" s="980"/>
      <c r="J28" s="980"/>
      <c r="K28" s="980"/>
      <c r="L28" s="980"/>
      <c r="M28" s="980"/>
      <c r="N28" s="980"/>
      <c r="O28" s="980"/>
      <c r="P28" s="980"/>
      <c r="Q28" s="980"/>
      <c r="R28" s="980"/>
      <c r="S28" s="980"/>
      <c r="T28" s="945"/>
      <c r="U28" s="962"/>
      <c r="V28" s="945"/>
      <c r="W28" s="965" t="s">
        <v>825</v>
      </c>
      <c r="X28" s="945"/>
      <c r="Y28" s="945"/>
      <c r="Z28" s="945"/>
      <c r="AA28" s="945"/>
      <c r="AB28" s="945"/>
      <c r="AC28" s="945"/>
      <c r="AD28" s="945"/>
      <c r="AE28" s="945"/>
      <c r="AF28" s="945"/>
      <c r="AG28" s="945"/>
      <c r="AH28" s="945"/>
      <c r="AI28" s="945"/>
      <c r="AJ28" s="945"/>
      <c r="AK28" s="945"/>
      <c r="AL28" s="945"/>
      <c r="AM28" s="962"/>
      <c r="AN28" s="610"/>
    </row>
    <row r="29" spans="1:40" ht="12" customHeight="1">
      <c r="A29" s="992">
        <f t="shared" si="0"/>
        <v>22</v>
      </c>
      <c r="B29" s="987"/>
      <c r="C29" s="960"/>
      <c r="D29" s="899" t="s">
        <v>826</v>
      </c>
      <c r="E29" s="965"/>
      <c r="F29" s="965"/>
      <c r="G29" s="965"/>
      <c r="H29" s="965"/>
      <c r="I29" s="965"/>
      <c r="J29" s="965"/>
      <c r="K29" s="965"/>
      <c r="L29" s="965"/>
      <c r="M29" s="965"/>
      <c r="N29" s="965"/>
      <c r="O29" s="965"/>
      <c r="P29" s="965"/>
      <c r="Q29" s="945"/>
      <c r="R29" s="945"/>
      <c r="S29" s="945"/>
      <c r="T29" s="945"/>
      <c r="U29" s="962"/>
      <c r="V29" s="945"/>
      <c r="W29" s="964" t="s">
        <v>827</v>
      </c>
      <c r="X29" s="945"/>
      <c r="Y29" s="945"/>
      <c r="Z29" s="945"/>
      <c r="AA29" s="945"/>
      <c r="AB29" s="945"/>
      <c r="AC29" s="945"/>
      <c r="AD29" s="945"/>
      <c r="AE29" s="945"/>
      <c r="AF29" s="945"/>
      <c r="AG29" s="945"/>
      <c r="AH29" s="1847"/>
      <c r="AI29" s="1847"/>
      <c r="AJ29" s="1847"/>
      <c r="AK29" s="964" t="s">
        <v>153</v>
      </c>
      <c r="AL29" s="945"/>
      <c r="AM29" s="962"/>
      <c r="AN29" s="610"/>
    </row>
    <row r="30" spans="1:40" ht="12" customHeight="1">
      <c r="A30" s="992">
        <f t="shared" si="0"/>
        <v>23</v>
      </c>
      <c r="B30" s="987"/>
      <c r="C30" s="960"/>
      <c r="D30" s="899" t="s">
        <v>828</v>
      </c>
      <c r="E30" s="965"/>
      <c r="F30" s="965"/>
      <c r="G30" s="965"/>
      <c r="H30" s="965"/>
      <c r="I30" s="965"/>
      <c r="J30" s="965"/>
      <c r="K30" s="965"/>
      <c r="L30" s="965"/>
      <c r="M30" s="965"/>
      <c r="N30" s="965"/>
      <c r="O30" s="965"/>
      <c r="P30" s="965"/>
      <c r="Q30" s="945"/>
      <c r="R30" s="945"/>
      <c r="S30" s="945"/>
      <c r="T30" s="945"/>
      <c r="U30" s="962"/>
      <c r="V30" s="945"/>
      <c r="W30" s="964" t="s">
        <v>829</v>
      </c>
      <c r="X30" s="945"/>
      <c r="Y30" s="945"/>
      <c r="Z30" s="945"/>
      <c r="AA30" s="945"/>
      <c r="AB30" s="945"/>
      <c r="AC30" s="945"/>
      <c r="AD30" s="945"/>
      <c r="AE30" s="945"/>
      <c r="AF30" s="945"/>
      <c r="AG30" s="945"/>
      <c r="AH30" s="1848"/>
      <c r="AI30" s="1848"/>
      <c r="AJ30" s="1848"/>
      <c r="AK30" s="964" t="s">
        <v>132</v>
      </c>
      <c r="AL30" s="945"/>
      <c r="AM30" s="962"/>
      <c r="AN30" s="610"/>
    </row>
    <row r="31" spans="1:40" ht="12" customHeight="1">
      <c r="A31" s="992">
        <f t="shared" si="0"/>
        <v>24</v>
      </c>
      <c r="B31" s="987"/>
      <c r="C31" s="960"/>
      <c r="D31" s="899" t="s">
        <v>830</v>
      </c>
      <c r="E31" s="965"/>
      <c r="F31" s="965"/>
      <c r="G31" s="965"/>
      <c r="H31" s="965"/>
      <c r="I31" s="965"/>
      <c r="J31" s="965"/>
      <c r="K31" s="965"/>
      <c r="L31" s="965"/>
      <c r="M31" s="965"/>
      <c r="N31" s="965"/>
      <c r="O31" s="965"/>
      <c r="P31" s="965"/>
      <c r="Q31" s="945"/>
      <c r="R31" s="945"/>
      <c r="S31" s="945"/>
      <c r="T31" s="945"/>
      <c r="U31" s="962"/>
      <c r="V31" s="945"/>
      <c r="W31" s="966" t="s">
        <v>831</v>
      </c>
      <c r="X31" s="945"/>
      <c r="Y31" s="945"/>
      <c r="Z31" s="945"/>
      <c r="AA31" s="945"/>
      <c r="AB31" s="945"/>
      <c r="AC31" s="945"/>
      <c r="AD31" s="945"/>
      <c r="AE31" s="1849"/>
      <c r="AF31" s="1849"/>
      <c r="AG31" s="966" t="s">
        <v>832</v>
      </c>
      <c r="AH31" s="966"/>
      <c r="AI31" s="966"/>
      <c r="AJ31" s="1849"/>
      <c r="AK31" s="1849"/>
      <c r="AL31" s="981" t="s">
        <v>910</v>
      </c>
      <c r="AM31" s="962"/>
      <c r="AN31" s="610"/>
    </row>
    <row r="32" spans="1:40" ht="13.5" customHeight="1">
      <c r="A32" s="992">
        <f t="shared" si="0"/>
        <v>25</v>
      </c>
      <c r="B32" s="987"/>
      <c r="C32" s="960"/>
      <c r="D32" s="979"/>
      <c r="E32" s="980"/>
      <c r="F32" s="980"/>
      <c r="G32" s="980"/>
      <c r="H32" s="980"/>
      <c r="I32" s="980"/>
      <c r="J32" s="980"/>
      <c r="K32" s="980"/>
      <c r="L32" s="980"/>
      <c r="M32" s="980"/>
      <c r="N32" s="980"/>
      <c r="O32" s="980"/>
      <c r="P32" s="980"/>
      <c r="Q32" s="980"/>
      <c r="R32" s="980"/>
      <c r="S32" s="980"/>
      <c r="T32" s="945"/>
      <c r="U32" s="962"/>
      <c r="V32" s="945"/>
      <c r="W32" s="964" t="s">
        <v>833</v>
      </c>
      <c r="X32" s="945"/>
      <c r="Y32" s="945"/>
      <c r="Z32" s="945"/>
      <c r="AA32" s="945"/>
      <c r="AB32" s="945"/>
      <c r="AC32" s="945"/>
      <c r="AD32" s="945"/>
      <c r="AE32" s="1847"/>
      <c r="AF32" s="1847"/>
      <c r="AG32" s="1847"/>
      <c r="AH32" s="982" t="s">
        <v>41</v>
      </c>
      <c r="AI32" s="1847"/>
      <c r="AJ32" s="1847"/>
      <c r="AK32" s="964" t="s">
        <v>706</v>
      </c>
      <c r="AL32" s="964"/>
      <c r="AM32" s="962"/>
      <c r="AN32" s="610"/>
    </row>
    <row r="33" spans="1:40" ht="12" customHeight="1">
      <c r="A33" s="992">
        <f t="shared" si="0"/>
        <v>26</v>
      </c>
      <c r="B33" s="987"/>
      <c r="C33" s="960"/>
      <c r="D33" s="899" t="s">
        <v>834</v>
      </c>
      <c r="E33" s="945"/>
      <c r="F33" s="945"/>
      <c r="G33" s="945"/>
      <c r="H33" s="945"/>
      <c r="I33" s="945"/>
      <c r="J33" s="945"/>
      <c r="K33" s="945"/>
      <c r="L33" s="945"/>
      <c r="M33" s="945"/>
      <c r="N33" s="945"/>
      <c r="O33" s="945"/>
      <c r="P33" s="945"/>
      <c r="Q33" s="945"/>
      <c r="R33" s="945"/>
      <c r="S33" s="945"/>
      <c r="T33" s="945"/>
      <c r="U33" s="962"/>
      <c r="V33" s="945"/>
      <c r="W33" s="964" t="s">
        <v>835</v>
      </c>
      <c r="X33" s="964"/>
      <c r="Y33" s="964"/>
      <c r="Z33" s="964"/>
      <c r="AA33" s="964"/>
      <c r="AB33" s="964"/>
      <c r="AC33" s="964"/>
      <c r="AD33" s="964"/>
      <c r="AE33" s="964"/>
      <c r="AF33" s="964"/>
      <c r="AG33" s="964"/>
      <c r="AH33" s="964"/>
      <c r="AI33" s="1848"/>
      <c r="AJ33" s="1848"/>
      <c r="AK33" s="964" t="s">
        <v>836</v>
      </c>
      <c r="AL33" s="945"/>
      <c r="AM33" s="962"/>
      <c r="AN33" s="610"/>
    </row>
    <row r="34" spans="1:40" ht="11.25" customHeight="1">
      <c r="A34" s="992">
        <f t="shared" si="0"/>
        <v>27</v>
      </c>
      <c r="B34" s="987"/>
      <c r="C34" s="960" t="s">
        <v>837</v>
      </c>
      <c r="D34" s="961"/>
      <c r="E34" s="945"/>
      <c r="F34" s="945"/>
      <c r="G34" s="945"/>
      <c r="H34" s="945"/>
      <c r="I34" s="945"/>
      <c r="J34" s="945"/>
      <c r="K34" s="945"/>
      <c r="L34" s="945"/>
      <c r="M34" s="945"/>
      <c r="N34" s="945"/>
      <c r="O34" s="945"/>
      <c r="P34" s="945"/>
      <c r="Q34" s="945"/>
      <c r="R34" s="945"/>
      <c r="S34" s="945"/>
      <c r="T34" s="945"/>
      <c r="U34" s="962"/>
      <c r="V34" s="945" t="s">
        <v>838</v>
      </c>
      <c r="W34" s="945"/>
      <c r="X34" s="945"/>
      <c r="Y34" s="945"/>
      <c r="Z34" s="945"/>
      <c r="AA34" s="945"/>
      <c r="AB34" s="945"/>
      <c r="AC34" s="945"/>
      <c r="AD34" s="945"/>
      <c r="AE34" s="945"/>
      <c r="AF34" s="945"/>
      <c r="AG34" s="945"/>
      <c r="AH34" s="945"/>
      <c r="AI34" s="945"/>
      <c r="AJ34" s="945"/>
      <c r="AK34" s="945"/>
      <c r="AL34" s="945"/>
      <c r="AM34" s="962"/>
      <c r="AN34" s="610"/>
    </row>
    <row r="35" spans="1:40" ht="12" customHeight="1">
      <c r="A35" s="992">
        <f t="shared" si="0"/>
        <v>28</v>
      </c>
      <c r="B35" s="987"/>
      <c r="C35" s="960"/>
      <c r="D35" s="899" t="s">
        <v>839</v>
      </c>
      <c r="E35" s="945"/>
      <c r="F35" s="945"/>
      <c r="G35" s="945"/>
      <c r="H35" s="945"/>
      <c r="I35" s="945"/>
      <c r="J35" s="945"/>
      <c r="K35" s="945"/>
      <c r="L35" s="945"/>
      <c r="M35" s="1834"/>
      <c r="N35" s="1834"/>
      <c r="O35" s="1834"/>
      <c r="P35" s="1834"/>
      <c r="Q35" s="1834"/>
      <c r="R35" s="1834"/>
      <c r="S35" s="1834"/>
      <c r="T35" s="1834"/>
      <c r="U35" s="962"/>
      <c r="V35" s="945"/>
      <c r="W35" s="945"/>
      <c r="X35" s="964" t="s">
        <v>840</v>
      </c>
      <c r="Y35" s="964"/>
      <c r="Z35" s="964"/>
      <c r="AA35" s="964"/>
      <c r="AB35" s="964"/>
      <c r="AC35" s="964"/>
      <c r="AD35" s="964"/>
      <c r="AE35" s="964"/>
      <c r="AF35" s="964"/>
      <c r="AG35" s="1847"/>
      <c r="AH35" s="1847"/>
      <c r="AI35" s="1847"/>
      <c r="AJ35" s="1847"/>
      <c r="AK35" s="964" t="s">
        <v>706</v>
      </c>
      <c r="AL35" s="964"/>
      <c r="AM35" s="962"/>
      <c r="AN35" s="610"/>
    </row>
    <row r="36" spans="1:40" ht="11.25" customHeight="1">
      <c r="A36" s="992">
        <f t="shared" si="0"/>
        <v>29</v>
      </c>
      <c r="B36" s="987"/>
      <c r="C36" s="960"/>
      <c r="D36" s="961"/>
      <c r="E36" s="964" t="s">
        <v>841</v>
      </c>
      <c r="F36" s="945"/>
      <c r="G36" s="945"/>
      <c r="H36" s="945"/>
      <c r="I36" s="945"/>
      <c r="J36" s="945"/>
      <c r="K36" s="945"/>
      <c r="L36" s="964" t="s">
        <v>842</v>
      </c>
      <c r="M36" s="945"/>
      <c r="N36" s="945"/>
      <c r="O36" s="945"/>
      <c r="P36" s="945"/>
      <c r="Q36" s="945"/>
      <c r="R36" s="964" t="s">
        <v>843</v>
      </c>
      <c r="S36" s="945"/>
      <c r="T36" s="945"/>
      <c r="U36" s="962"/>
      <c r="V36" s="945"/>
      <c r="W36" s="945"/>
      <c r="X36" s="964" t="s">
        <v>844</v>
      </c>
      <c r="Y36" s="964"/>
      <c r="Z36" s="964"/>
      <c r="AA36" s="964"/>
      <c r="AB36" s="964"/>
      <c r="AC36" s="964"/>
      <c r="AD36" s="964"/>
      <c r="AE36" s="964"/>
      <c r="AF36" s="964"/>
      <c r="AG36" s="1848"/>
      <c r="AH36" s="1848"/>
      <c r="AI36" s="1848"/>
      <c r="AJ36" s="1848"/>
      <c r="AK36" s="964" t="s">
        <v>706</v>
      </c>
      <c r="AL36" s="964"/>
      <c r="AM36" s="962"/>
      <c r="AN36" s="610"/>
    </row>
    <row r="37" spans="1:40" ht="12" customHeight="1">
      <c r="A37" s="992">
        <f t="shared" si="0"/>
        <v>30</v>
      </c>
      <c r="B37" s="987"/>
      <c r="C37" s="960"/>
      <c r="D37" s="963" t="s">
        <v>845</v>
      </c>
      <c r="E37" s="945"/>
      <c r="F37" s="945"/>
      <c r="G37" s="945"/>
      <c r="H37" s="945"/>
      <c r="I37" s="945"/>
      <c r="J37" s="945"/>
      <c r="K37" s="945"/>
      <c r="L37" s="945"/>
      <c r="M37" s="945"/>
      <c r="N37" s="945"/>
      <c r="O37" s="945"/>
      <c r="P37" s="1834"/>
      <c r="Q37" s="1834"/>
      <c r="R37" s="1834"/>
      <c r="S37" s="1834"/>
      <c r="T37" s="1834"/>
      <c r="U37" s="962"/>
      <c r="V37" s="945"/>
      <c r="W37" s="964" t="s">
        <v>846</v>
      </c>
      <c r="X37" s="945"/>
      <c r="Y37" s="945"/>
      <c r="Z37" s="945"/>
      <c r="AA37" s="945"/>
      <c r="AB37" s="945"/>
      <c r="AC37" s="945"/>
      <c r="AD37" s="945"/>
      <c r="AE37" s="945"/>
      <c r="AF37" s="945"/>
      <c r="AG37" s="945"/>
      <c r="AH37" s="945"/>
      <c r="AI37" s="945"/>
      <c r="AJ37" s="945"/>
      <c r="AK37" s="945"/>
      <c r="AL37" s="945"/>
      <c r="AM37" s="962"/>
      <c r="AN37" s="610"/>
    </row>
    <row r="38" spans="1:40" ht="10.5" customHeight="1">
      <c r="A38" s="992">
        <f t="shared" si="0"/>
        <v>31</v>
      </c>
      <c r="B38" s="987"/>
      <c r="C38" s="960"/>
      <c r="D38" s="899" t="s">
        <v>847</v>
      </c>
      <c r="E38" s="945"/>
      <c r="F38" s="945"/>
      <c r="G38" s="945"/>
      <c r="H38" s="945"/>
      <c r="I38" s="945"/>
      <c r="J38" s="945"/>
      <c r="K38" s="945"/>
      <c r="L38" s="945"/>
      <c r="M38" s="945"/>
      <c r="N38" s="945"/>
      <c r="O38" s="945"/>
      <c r="P38" s="1835"/>
      <c r="Q38" s="1835"/>
      <c r="R38" s="1835"/>
      <c r="S38" s="1835"/>
      <c r="T38" s="1835"/>
      <c r="U38" s="962"/>
      <c r="V38" s="945"/>
      <c r="W38" s="965" t="s">
        <v>848</v>
      </c>
      <c r="X38" s="965"/>
      <c r="Y38" s="965"/>
      <c r="Z38" s="965"/>
      <c r="AA38" s="965"/>
      <c r="AB38" s="965"/>
      <c r="AC38" s="965"/>
      <c r="AD38" s="965"/>
      <c r="AE38" s="965"/>
      <c r="AF38" s="965"/>
      <c r="AG38" s="965"/>
      <c r="AH38" s="965"/>
      <c r="AI38" s="965"/>
      <c r="AJ38" s="965"/>
      <c r="AK38" s="945"/>
      <c r="AL38" s="945"/>
      <c r="AM38" s="962"/>
      <c r="AN38" s="610"/>
    </row>
    <row r="39" spans="1:40" ht="11.25" customHeight="1">
      <c r="A39" s="992">
        <f t="shared" si="0"/>
        <v>32</v>
      </c>
      <c r="B39" s="959"/>
      <c r="C39" s="960"/>
      <c r="D39" s="961"/>
      <c r="E39" s="965" t="s">
        <v>849</v>
      </c>
      <c r="F39" s="945"/>
      <c r="G39" s="945"/>
      <c r="H39" s="945"/>
      <c r="I39" s="945"/>
      <c r="J39" s="945"/>
      <c r="K39" s="965" t="s">
        <v>850</v>
      </c>
      <c r="L39" s="945"/>
      <c r="M39" s="945"/>
      <c r="N39" s="945"/>
      <c r="O39" s="945"/>
      <c r="P39" s="945"/>
      <c r="Q39" s="945"/>
      <c r="R39" s="945"/>
      <c r="S39" s="945"/>
      <c r="T39" s="945"/>
      <c r="U39" s="962"/>
      <c r="V39" s="945"/>
      <c r="W39" s="965" t="s">
        <v>851</v>
      </c>
      <c r="X39" s="965"/>
      <c r="Y39" s="965"/>
      <c r="Z39" s="965"/>
      <c r="AA39" s="965"/>
      <c r="AB39" s="965"/>
      <c r="AC39" s="965"/>
      <c r="AD39" s="965"/>
      <c r="AE39" s="965"/>
      <c r="AF39" s="965"/>
      <c r="AG39" s="965"/>
      <c r="AH39" s="965"/>
      <c r="AI39" s="965"/>
      <c r="AJ39" s="965"/>
      <c r="AK39" s="945"/>
      <c r="AL39" s="945"/>
      <c r="AM39" s="962"/>
      <c r="AN39" s="610"/>
    </row>
    <row r="40" spans="1:40" ht="12" customHeight="1">
      <c r="A40" s="992">
        <f t="shared" si="0"/>
        <v>33</v>
      </c>
      <c r="B40" s="987"/>
      <c r="C40" s="960"/>
      <c r="D40" s="963" t="s">
        <v>852</v>
      </c>
      <c r="E40" s="945"/>
      <c r="F40" s="945"/>
      <c r="G40" s="945"/>
      <c r="H40" s="945"/>
      <c r="I40" s="945"/>
      <c r="J40" s="945"/>
      <c r="K40" s="945"/>
      <c r="L40" s="1834"/>
      <c r="M40" s="1834"/>
      <c r="N40" s="1834"/>
      <c r="O40" s="1834"/>
      <c r="P40" s="945" t="s">
        <v>555</v>
      </c>
      <c r="Q40" s="945"/>
      <c r="R40" s="945"/>
      <c r="S40" s="945"/>
      <c r="T40" s="945"/>
      <c r="U40" s="962"/>
      <c r="V40" s="945"/>
      <c r="W40" s="965" t="s">
        <v>853</v>
      </c>
      <c r="X40" s="965"/>
      <c r="Y40" s="965"/>
      <c r="Z40" s="965"/>
      <c r="AA40" s="965"/>
      <c r="AB40" s="965"/>
      <c r="AC40" s="965"/>
      <c r="AD40" s="965"/>
      <c r="AE40" s="965"/>
      <c r="AF40" s="965"/>
      <c r="AG40" s="965"/>
      <c r="AH40" s="965"/>
      <c r="AI40" s="965"/>
      <c r="AJ40" s="965"/>
      <c r="AK40" s="945"/>
      <c r="AL40" s="945"/>
      <c r="AM40" s="962"/>
      <c r="AN40" s="610"/>
    </row>
    <row r="41" spans="1:40" ht="10.5" customHeight="1">
      <c r="A41" s="992">
        <f t="shared" si="0"/>
        <v>34</v>
      </c>
      <c r="B41" s="987"/>
      <c r="C41" s="960"/>
      <c r="D41" s="899" t="s">
        <v>854</v>
      </c>
      <c r="E41" s="945"/>
      <c r="F41" s="945"/>
      <c r="G41" s="945"/>
      <c r="H41" s="945"/>
      <c r="I41" s="945"/>
      <c r="J41" s="945"/>
      <c r="K41" s="945"/>
      <c r="L41" s="945"/>
      <c r="M41" s="945"/>
      <c r="N41" s="945"/>
      <c r="O41" s="983" t="s">
        <v>855</v>
      </c>
      <c r="P41" s="945"/>
      <c r="Q41" s="945"/>
      <c r="R41" s="945"/>
      <c r="S41" s="965" t="s">
        <v>856</v>
      </c>
      <c r="T41" s="945"/>
      <c r="U41" s="962"/>
      <c r="V41" s="945" t="s">
        <v>857</v>
      </c>
      <c r="W41" s="945"/>
      <c r="X41" s="945"/>
      <c r="Y41" s="945"/>
      <c r="Z41" s="945"/>
      <c r="AA41" s="945"/>
      <c r="AB41" s="945"/>
      <c r="AC41" s="945"/>
      <c r="AD41" s="945"/>
      <c r="AE41" s="945"/>
      <c r="AF41" s="945"/>
      <c r="AG41" s="945"/>
      <c r="AH41" s="945"/>
      <c r="AI41" s="945"/>
      <c r="AJ41" s="945"/>
      <c r="AK41" s="945"/>
      <c r="AL41" s="945"/>
      <c r="AM41" s="962"/>
      <c r="AN41" s="610"/>
    </row>
    <row r="42" spans="1:40" ht="11.25" customHeight="1">
      <c r="A42" s="992">
        <f t="shared" si="0"/>
        <v>35</v>
      </c>
      <c r="B42" s="972"/>
      <c r="C42" s="960" t="s">
        <v>858</v>
      </c>
      <c r="D42" s="961"/>
      <c r="E42" s="945"/>
      <c r="F42" s="945"/>
      <c r="G42" s="945"/>
      <c r="H42" s="945"/>
      <c r="I42" s="945"/>
      <c r="J42" s="945"/>
      <c r="K42" s="945"/>
      <c r="L42" s="945"/>
      <c r="M42" s="945"/>
      <c r="N42" s="945"/>
      <c r="O42" s="945"/>
      <c r="P42" s="945"/>
      <c r="Q42" s="945"/>
      <c r="R42" s="945"/>
      <c r="S42" s="945"/>
      <c r="T42" s="945"/>
      <c r="U42" s="962"/>
      <c r="V42" s="945"/>
      <c r="W42" s="965" t="s">
        <v>859</v>
      </c>
      <c r="X42" s="965"/>
      <c r="Y42" s="965"/>
      <c r="Z42" s="965"/>
      <c r="AA42" s="965"/>
      <c r="AB42" s="965"/>
      <c r="AC42" s="965"/>
      <c r="AD42" s="965"/>
      <c r="AE42" s="1833"/>
      <c r="AF42" s="1833"/>
      <c r="AG42" s="1833"/>
      <c r="AH42" s="1833"/>
      <c r="AI42" s="1833"/>
      <c r="AJ42" s="1833"/>
      <c r="AK42" s="1833"/>
      <c r="AL42" s="945"/>
      <c r="AM42" s="962"/>
      <c r="AN42" s="610"/>
    </row>
    <row r="43" spans="1:40" ht="10.5" customHeight="1">
      <c r="A43" s="992">
        <f t="shared" si="0"/>
        <v>36</v>
      </c>
      <c r="B43" s="959"/>
      <c r="C43" s="960"/>
      <c r="D43" s="899" t="s">
        <v>860</v>
      </c>
      <c r="E43" s="945"/>
      <c r="F43" s="945"/>
      <c r="G43" s="945"/>
      <c r="H43" s="945"/>
      <c r="I43" s="945"/>
      <c r="J43" s="945"/>
      <c r="K43" s="945"/>
      <c r="L43" s="1834"/>
      <c r="M43" s="1834"/>
      <c r="N43" s="1834"/>
      <c r="O43" s="1834"/>
      <c r="P43" s="1834"/>
      <c r="Q43" s="1834"/>
      <c r="R43" s="1834"/>
      <c r="S43" s="1834"/>
      <c r="T43" s="1834"/>
      <c r="U43" s="962"/>
      <c r="V43" s="945"/>
      <c r="W43" s="965" t="s">
        <v>861</v>
      </c>
      <c r="X43" s="965"/>
      <c r="Y43" s="965"/>
      <c r="Z43" s="965"/>
      <c r="AA43" s="965"/>
      <c r="AB43" s="965"/>
      <c r="AC43" s="965"/>
      <c r="AD43" s="965"/>
      <c r="AE43" s="965"/>
      <c r="AF43" s="965"/>
      <c r="AG43" s="965"/>
      <c r="AH43" s="965"/>
      <c r="AI43" s="965"/>
      <c r="AJ43" s="965"/>
      <c r="AK43" s="965"/>
      <c r="AL43" s="945"/>
      <c r="AM43" s="962"/>
      <c r="AN43" s="610"/>
    </row>
    <row r="44" spans="1:40" ht="9.75" customHeight="1">
      <c r="A44" s="992">
        <f t="shared" si="0"/>
        <v>37</v>
      </c>
      <c r="B44" s="987"/>
      <c r="C44" s="960"/>
      <c r="D44" s="961"/>
      <c r="E44" s="965" t="s">
        <v>862</v>
      </c>
      <c r="F44" s="945"/>
      <c r="G44" s="945"/>
      <c r="H44" s="945"/>
      <c r="I44" s="945"/>
      <c r="J44" s="945"/>
      <c r="K44" s="945"/>
      <c r="L44" s="965" t="s">
        <v>863</v>
      </c>
      <c r="M44" s="945"/>
      <c r="N44" s="945"/>
      <c r="O44" s="945"/>
      <c r="P44" s="945"/>
      <c r="Q44" s="945"/>
      <c r="R44" s="945"/>
      <c r="S44" s="945"/>
      <c r="T44" s="945"/>
      <c r="U44" s="962"/>
      <c r="V44" s="945" t="s">
        <v>864</v>
      </c>
      <c r="W44" s="945"/>
      <c r="X44" s="945"/>
      <c r="Y44" s="945"/>
      <c r="Z44" s="945"/>
      <c r="AA44" s="945"/>
      <c r="AB44" s="945"/>
      <c r="AC44" s="945"/>
      <c r="AD44" s="945"/>
      <c r="AE44" s="945"/>
      <c r="AF44" s="945"/>
      <c r="AG44" s="945"/>
      <c r="AH44" s="945"/>
      <c r="AI44" s="945"/>
      <c r="AJ44" s="945"/>
      <c r="AK44" s="945"/>
      <c r="AL44" s="945"/>
      <c r="AM44" s="962"/>
      <c r="AN44" s="610"/>
    </row>
    <row r="45" spans="1:40">
      <c r="A45" s="992">
        <f>A44+1</f>
        <v>38</v>
      </c>
      <c r="B45" s="972"/>
      <c r="C45" s="960"/>
      <c r="D45" s="899" t="s">
        <v>865</v>
      </c>
      <c r="E45" s="945"/>
      <c r="F45" s="945"/>
      <c r="G45" s="945"/>
      <c r="H45" s="945"/>
      <c r="I45" s="945"/>
      <c r="J45" s="945"/>
      <c r="K45" s="945"/>
      <c r="L45" s="945"/>
      <c r="M45" s="945"/>
      <c r="N45" s="945"/>
      <c r="O45" s="945"/>
      <c r="P45" s="945"/>
      <c r="Q45" s="945"/>
      <c r="R45" s="945"/>
      <c r="S45" s="945"/>
      <c r="T45" s="945"/>
      <c r="U45" s="962"/>
      <c r="V45" s="945"/>
      <c r="W45" s="965" t="s">
        <v>859</v>
      </c>
      <c r="X45" s="965"/>
      <c r="Y45" s="965"/>
      <c r="Z45" s="965"/>
      <c r="AA45" s="965"/>
      <c r="AB45" s="965"/>
      <c r="AC45" s="965"/>
      <c r="AD45" s="965"/>
      <c r="AE45" s="1833"/>
      <c r="AF45" s="1833"/>
      <c r="AG45" s="1833"/>
      <c r="AH45" s="1833"/>
      <c r="AI45" s="1833"/>
      <c r="AJ45" s="1833"/>
      <c r="AK45" s="1833"/>
      <c r="AL45" s="945"/>
      <c r="AM45" s="962"/>
      <c r="AN45" s="610"/>
    </row>
    <row r="46" spans="1:40" ht="10.5" customHeight="1">
      <c r="A46" s="992">
        <f t="shared" si="0"/>
        <v>39</v>
      </c>
      <c r="B46" s="984"/>
      <c r="C46" s="960"/>
      <c r="D46" s="899" t="s">
        <v>866</v>
      </c>
      <c r="E46" s="945"/>
      <c r="F46" s="945"/>
      <c r="G46" s="945"/>
      <c r="H46" s="945"/>
      <c r="I46" s="945"/>
      <c r="J46" s="945"/>
      <c r="K46" s="945"/>
      <c r="L46" s="945"/>
      <c r="M46" s="1834"/>
      <c r="N46" s="1834"/>
      <c r="O46" s="1834"/>
      <c r="P46" s="1834"/>
      <c r="Q46" s="1834"/>
      <c r="R46" s="1834"/>
      <c r="S46" s="1834"/>
      <c r="T46" s="1834"/>
      <c r="U46" s="962"/>
      <c r="V46" s="945"/>
      <c r="W46" s="965" t="s">
        <v>867</v>
      </c>
      <c r="X46" s="965"/>
      <c r="Y46" s="965"/>
      <c r="Z46" s="965"/>
      <c r="AA46" s="965"/>
      <c r="AB46" s="965"/>
      <c r="AC46" s="965"/>
      <c r="AD46" s="965"/>
      <c r="AE46" s="965"/>
      <c r="AF46" s="965"/>
      <c r="AG46" s="965"/>
      <c r="AH46" s="965"/>
      <c r="AI46" s="965"/>
      <c r="AJ46" s="965"/>
      <c r="AK46" s="965"/>
      <c r="AL46" s="945"/>
      <c r="AM46" s="962"/>
      <c r="AN46" s="610"/>
    </row>
    <row r="47" spans="1:40" ht="10.5" customHeight="1">
      <c r="A47" s="992">
        <f t="shared" si="0"/>
        <v>40</v>
      </c>
      <c r="B47" s="984"/>
      <c r="C47" s="960" t="s">
        <v>868</v>
      </c>
      <c r="D47" s="961"/>
      <c r="E47" s="945"/>
      <c r="F47" s="945"/>
      <c r="G47" s="945"/>
      <c r="H47" s="945"/>
      <c r="I47" s="945"/>
      <c r="J47" s="945"/>
      <c r="K47" s="945"/>
      <c r="L47" s="945"/>
      <c r="M47" s="945"/>
      <c r="N47" s="945"/>
      <c r="O47" s="945"/>
      <c r="P47" s="945"/>
      <c r="Q47" s="945"/>
      <c r="R47" s="945"/>
      <c r="S47" s="945"/>
      <c r="T47" s="945"/>
      <c r="U47" s="962"/>
      <c r="V47" s="945"/>
      <c r="W47" s="965" t="s">
        <v>869</v>
      </c>
      <c r="X47" s="965"/>
      <c r="Y47" s="965"/>
      <c r="Z47" s="965"/>
      <c r="AA47" s="965"/>
      <c r="AB47" s="965"/>
      <c r="AC47" s="965"/>
      <c r="AD47" s="965"/>
      <c r="AE47" s="965"/>
      <c r="AF47" s="965"/>
      <c r="AG47" s="965"/>
      <c r="AH47" s="965"/>
      <c r="AI47" s="965"/>
      <c r="AJ47" s="965"/>
      <c r="AK47" s="965"/>
      <c r="AL47" s="945"/>
      <c r="AM47" s="962"/>
      <c r="AN47" s="610"/>
    </row>
    <row r="48" spans="1:40" ht="11.25" customHeight="1">
      <c r="A48" s="992">
        <f t="shared" si="0"/>
        <v>41</v>
      </c>
      <c r="B48" s="972"/>
      <c r="C48" s="960"/>
      <c r="D48" s="963" t="s">
        <v>870</v>
      </c>
      <c r="E48" s="945"/>
      <c r="F48" s="945"/>
      <c r="G48" s="945"/>
      <c r="H48" s="945"/>
      <c r="I48" s="945"/>
      <c r="J48" s="945"/>
      <c r="K48" s="945"/>
      <c r="L48" s="945"/>
      <c r="M48" s="945"/>
      <c r="N48" s="964" t="s">
        <v>871</v>
      </c>
      <c r="O48" s="945"/>
      <c r="P48" s="945"/>
      <c r="Q48" s="945"/>
      <c r="R48" s="945"/>
      <c r="S48" s="945"/>
      <c r="T48" s="945"/>
      <c r="U48" s="962"/>
      <c r="V48" s="945" t="s">
        <v>872</v>
      </c>
      <c r="W48" s="945"/>
      <c r="X48" s="945"/>
      <c r="Y48" s="945"/>
      <c r="Z48" s="945"/>
      <c r="AA48" s="945"/>
      <c r="AB48" s="945"/>
      <c r="AC48" s="945"/>
      <c r="AD48" s="945"/>
      <c r="AE48" s="945"/>
      <c r="AF48" s="945"/>
      <c r="AG48" s="945"/>
      <c r="AH48" s="945"/>
      <c r="AI48" s="945"/>
      <c r="AJ48" s="945"/>
      <c r="AK48" s="945"/>
      <c r="AL48" s="945"/>
      <c r="AM48" s="962"/>
      <c r="AN48" s="610"/>
    </row>
    <row r="49" spans="1:40" ht="12" customHeight="1">
      <c r="A49" s="992">
        <f t="shared" si="0"/>
        <v>42</v>
      </c>
      <c r="B49" s="985"/>
      <c r="C49" s="960"/>
      <c r="D49" s="961"/>
      <c r="E49" s="966" t="s">
        <v>873</v>
      </c>
      <c r="F49" s="945"/>
      <c r="G49" s="945"/>
      <c r="H49" s="945"/>
      <c r="I49" s="945"/>
      <c r="J49" s="945"/>
      <c r="K49" s="945"/>
      <c r="L49" s="945"/>
      <c r="M49" s="945"/>
      <c r="N49" s="945"/>
      <c r="O49" s="945"/>
      <c r="P49" s="945"/>
      <c r="Q49" s="945"/>
      <c r="R49" s="945"/>
      <c r="S49" s="945"/>
      <c r="T49" s="945"/>
      <c r="U49" s="962"/>
      <c r="V49" s="945"/>
      <c r="W49" s="965" t="s">
        <v>874</v>
      </c>
      <c r="X49" s="945"/>
      <c r="Y49" s="945"/>
      <c r="Z49" s="945"/>
      <c r="AA49" s="945"/>
      <c r="AB49" s="945"/>
      <c r="AC49" s="945"/>
      <c r="AD49" s="945"/>
      <c r="AE49" s="945"/>
      <c r="AF49" s="945"/>
      <c r="AG49" s="945"/>
      <c r="AH49" s="945"/>
      <c r="AI49" s="945"/>
      <c r="AJ49" s="945"/>
      <c r="AK49" s="945"/>
      <c r="AL49" s="945"/>
      <c r="AM49" s="962"/>
      <c r="AN49" s="610"/>
    </row>
    <row r="50" spans="1:40" ht="9.75" customHeight="1">
      <c r="A50" s="992">
        <f t="shared" si="0"/>
        <v>43</v>
      </c>
      <c r="B50" s="987"/>
      <c r="C50" s="960"/>
      <c r="D50" s="961"/>
      <c r="E50" s="980"/>
      <c r="F50" s="980"/>
      <c r="G50" s="980"/>
      <c r="H50" s="980"/>
      <c r="I50" s="980"/>
      <c r="J50" s="980"/>
      <c r="K50" s="980"/>
      <c r="L50" s="980"/>
      <c r="M50" s="980"/>
      <c r="N50" s="980"/>
      <c r="O50" s="980"/>
      <c r="P50" s="980"/>
      <c r="Q50" s="980"/>
      <c r="R50" s="980"/>
      <c r="S50" s="980"/>
      <c r="T50" s="980"/>
      <c r="U50" s="962"/>
      <c r="V50" s="945"/>
      <c r="W50" s="965" t="s">
        <v>875</v>
      </c>
      <c r="X50" s="965"/>
      <c r="Y50" s="965"/>
      <c r="Z50" s="965"/>
      <c r="AA50" s="965"/>
      <c r="AB50" s="965"/>
      <c r="AC50" s="965"/>
      <c r="AD50" s="965"/>
      <c r="AE50" s="1833"/>
      <c r="AF50" s="1833"/>
      <c r="AG50" s="1833"/>
      <c r="AH50" s="1833"/>
      <c r="AI50" s="1833"/>
      <c r="AJ50" s="1833"/>
      <c r="AK50" s="1833"/>
      <c r="AL50" s="945"/>
      <c r="AM50" s="962"/>
      <c r="AN50" s="610"/>
    </row>
    <row r="51" spans="1:40" ht="10.5" customHeight="1">
      <c r="A51" s="992">
        <f t="shared" si="0"/>
        <v>44</v>
      </c>
      <c r="B51" s="986"/>
      <c r="C51" s="960"/>
      <c r="D51" s="961"/>
      <c r="E51" s="966" t="s">
        <v>876</v>
      </c>
      <c r="F51" s="945"/>
      <c r="G51" s="945"/>
      <c r="H51" s="945"/>
      <c r="I51" s="945"/>
      <c r="J51" s="945"/>
      <c r="K51" s="945"/>
      <c r="L51" s="945"/>
      <c r="M51" s="945"/>
      <c r="N51" s="945"/>
      <c r="O51" s="945"/>
      <c r="P51" s="945"/>
      <c r="Q51" s="945"/>
      <c r="R51" s="945"/>
      <c r="S51" s="945"/>
      <c r="T51" s="945"/>
      <c r="U51" s="962"/>
      <c r="V51" s="945" t="s">
        <v>877</v>
      </c>
      <c r="W51" s="945"/>
      <c r="X51" s="945"/>
      <c r="Y51" s="945"/>
      <c r="Z51" s="945"/>
      <c r="AA51" s="945"/>
      <c r="AB51" s="945"/>
      <c r="AC51" s="945"/>
      <c r="AD51" s="945"/>
      <c r="AE51" s="945"/>
      <c r="AF51" s="945"/>
      <c r="AG51" s="945"/>
      <c r="AH51" s="945"/>
      <c r="AI51" s="945"/>
      <c r="AJ51" s="945"/>
      <c r="AK51" s="945"/>
      <c r="AL51" s="945"/>
      <c r="AM51" s="962"/>
      <c r="AN51" s="610"/>
    </row>
    <row r="52" spans="1:40" ht="11.25" customHeight="1">
      <c r="A52" s="992">
        <f t="shared" si="0"/>
        <v>45</v>
      </c>
      <c r="B52" s="987"/>
      <c r="C52" s="960"/>
      <c r="D52" s="961"/>
      <c r="E52" s="980"/>
      <c r="F52" s="980"/>
      <c r="G52" s="980"/>
      <c r="H52" s="980"/>
      <c r="I52" s="980"/>
      <c r="J52" s="980"/>
      <c r="K52" s="980"/>
      <c r="L52" s="980"/>
      <c r="M52" s="980"/>
      <c r="N52" s="980"/>
      <c r="O52" s="980"/>
      <c r="P52" s="980"/>
      <c r="Q52" s="980"/>
      <c r="R52" s="980"/>
      <c r="S52" s="980"/>
      <c r="T52" s="980"/>
      <c r="U52" s="962"/>
      <c r="V52" s="945"/>
      <c r="W52" s="965" t="s">
        <v>878</v>
      </c>
      <c r="X52" s="945"/>
      <c r="Y52" s="945"/>
      <c r="Z52" s="945"/>
      <c r="AA52" s="945"/>
      <c r="AB52" s="945"/>
      <c r="AC52" s="945"/>
      <c r="AD52" s="945"/>
      <c r="AE52" s="945"/>
      <c r="AF52" s="945"/>
      <c r="AG52" s="945"/>
      <c r="AH52" s="945"/>
      <c r="AI52" s="945"/>
      <c r="AJ52" s="945"/>
      <c r="AK52" s="945"/>
      <c r="AL52" s="945"/>
      <c r="AM52" s="962"/>
      <c r="AN52" s="610"/>
    </row>
    <row r="53" spans="1:40" ht="11.25" customHeight="1">
      <c r="A53" s="992">
        <f t="shared" si="0"/>
        <v>46</v>
      </c>
      <c r="B53" s="987"/>
      <c r="C53" s="960"/>
      <c r="D53" s="961"/>
      <c r="E53" s="964" t="s">
        <v>879</v>
      </c>
      <c r="F53" s="945"/>
      <c r="G53" s="945"/>
      <c r="H53" s="945"/>
      <c r="I53" s="945"/>
      <c r="J53" s="945"/>
      <c r="K53" s="945"/>
      <c r="L53" s="945"/>
      <c r="M53" s="945"/>
      <c r="N53" s="945"/>
      <c r="O53" s="945"/>
      <c r="P53" s="1835"/>
      <c r="Q53" s="1835"/>
      <c r="R53" s="1835"/>
      <c r="S53" s="1835"/>
      <c r="T53" s="1835"/>
      <c r="U53" s="962"/>
      <c r="V53" s="945" t="s">
        <v>880</v>
      </c>
      <c r="W53" s="945"/>
      <c r="X53" s="945"/>
      <c r="Y53" s="945"/>
      <c r="Z53" s="945"/>
      <c r="AA53" s="945"/>
      <c r="AB53" s="945"/>
      <c r="AC53" s="945"/>
      <c r="AD53" s="945"/>
      <c r="AE53" s="945"/>
      <c r="AF53" s="965" t="s">
        <v>881</v>
      </c>
      <c r="AG53" s="945"/>
      <c r="AH53" s="945"/>
      <c r="AI53" s="945"/>
      <c r="AJ53" s="945"/>
      <c r="AK53" s="945"/>
      <c r="AL53" s="945"/>
      <c r="AM53" s="962"/>
    </row>
    <row r="54" spans="1:40" ht="11.25" customHeight="1">
      <c r="A54" s="992">
        <f t="shared" si="0"/>
        <v>47</v>
      </c>
      <c r="B54" s="986"/>
      <c r="C54" s="960"/>
      <c r="D54" s="899" t="s">
        <v>882</v>
      </c>
      <c r="E54" s="945"/>
      <c r="F54" s="945"/>
      <c r="G54" s="945"/>
      <c r="H54" s="945"/>
      <c r="I54" s="945"/>
      <c r="J54" s="945"/>
      <c r="K54" s="945"/>
      <c r="L54" s="945"/>
      <c r="M54" s="1834"/>
      <c r="N54" s="1834"/>
      <c r="O54" s="1834"/>
      <c r="P54" s="1834"/>
      <c r="Q54" s="1834"/>
      <c r="R54" s="1834"/>
      <c r="S54" s="1834"/>
      <c r="T54" s="1834"/>
      <c r="U54" s="962"/>
      <c r="V54" s="945" t="s">
        <v>883</v>
      </c>
      <c r="W54" s="945"/>
      <c r="X54" s="945"/>
      <c r="Y54" s="945"/>
      <c r="Z54" s="945"/>
      <c r="AA54" s="945"/>
      <c r="AB54" s="945"/>
      <c r="AC54" s="945"/>
      <c r="AD54" s="945"/>
      <c r="AE54" s="945"/>
      <c r="AF54" s="945"/>
      <c r="AG54" s="945"/>
      <c r="AH54" s="945"/>
      <c r="AI54" s="945"/>
      <c r="AJ54" s="945"/>
      <c r="AK54" s="945"/>
      <c r="AL54" s="945"/>
      <c r="AM54" s="962"/>
      <c r="AN54" s="666"/>
    </row>
    <row r="55" spans="1:40" ht="12" customHeight="1">
      <c r="A55" s="992">
        <f t="shared" si="0"/>
        <v>48</v>
      </c>
      <c r="B55" s="987"/>
      <c r="C55" s="960"/>
      <c r="D55" s="961"/>
      <c r="E55" s="964" t="s">
        <v>884</v>
      </c>
      <c r="F55" s="945"/>
      <c r="G55" s="945"/>
      <c r="H55" s="945"/>
      <c r="I55" s="945"/>
      <c r="J55" s="945"/>
      <c r="K55" s="945"/>
      <c r="L55" s="945"/>
      <c r="M55" s="1835"/>
      <c r="N55" s="1835"/>
      <c r="O55" s="1835"/>
      <c r="P55" s="1835"/>
      <c r="Q55" s="1835"/>
      <c r="R55" s="1835"/>
      <c r="S55" s="1835"/>
      <c r="T55" s="1835"/>
      <c r="U55" s="962"/>
      <c r="V55" s="945"/>
      <c r="W55" s="945"/>
      <c r="X55" s="965" t="s">
        <v>385</v>
      </c>
      <c r="Y55" s="945"/>
      <c r="Z55" s="945"/>
      <c r="AA55" s="945"/>
      <c r="AB55" s="945"/>
      <c r="AC55" s="945"/>
      <c r="AD55" s="965" t="s">
        <v>885</v>
      </c>
      <c r="AE55" s="965"/>
      <c r="AF55" s="965"/>
      <c r="AG55" s="965"/>
      <c r="AH55" s="965"/>
      <c r="AI55" s="965"/>
      <c r="AJ55" s="965" t="s">
        <v>225</v>
      </c>
      <c r="AK55" s="965"/>
      <c r="AL55" s="965"/>
      <c r="AM55" s="962"/>
    </row>
    <row r="56" spans="1:40">
      <c r="A56" s="992">
        <f t="shared" si="0"/>
        <v>49</v>
      </c>
      <c r="B56" s="987"/>
      <c r="C56" s="960"/>
      <c r="D56" s="899" t="s">
        <v>860</v>
      </c>
      <c r="E56" s="945"/>
      <c r="F56" s="945"/>
      <c r="G56" s="945"/>
      <c r="H56" s="945"/>
      <c r="I56" s="945"/>
      <c r="J56" s="945"/>
      <c r="K56" s="945"/>
      <c r="L56" s="945"/>
      <c r="M56" s="1835"/>
      <c r="N56" s="1835"/>
      <c r="O56" s="1835"/>
      <c r="P56" s="1835"/>
      <c r="Q56" s="1835"/>
      <c r="R56" s="1835"/>
      <c r="S56" s="1835"/>
      <c r="T56" s="1835"/>
      <c r="U56" s="962"/>
      <c r="V56" s="945" t="s">
        <v>886</v>
      </c>
      <c r="W56" s="945"/>
      <c r="X56" s="945"/>
      <c r="Y56" s="945"/>
      <c r="Z56" s="945"/>
      <c r="AA56" s="945"/>
      <c r="AB56" s="945"/>
      <c r="AC56" s="945"/>
      <c r="AD56" s="945"/>
      <c r="AE56" s="945"/>
      <c r="AF56" s="965" t="s">
        <v>887</v>
      </c>
      <c r="AG56" s="945"/>
      <c r="AH56" s="945"/>
      <c r="AI56" s="945"/>
      <c r="AJ56" s="945"/>
      <c r="AK56" s="945"/>
      <c r="AL56" s="945"/>
      <c r="AM56" s="962"/>
    </row>
    <row r="57" spans="1:40" ht="11.25" customHeight="1">
      <c r="A57" s="992">
        <f t="shared" si="0"/>
        <v>50</v>
      </c>
      <c r="B57" s="987"/>
      <c r="C57" s="960"/>
      <c r="D57" s="961"/>
      <c r="E57" s="965" t="s">
        <v>862</v>
      </c>
      <c r="F57" s="945"/>
      <c r="G57" s="945"/>
      <c r="H57" s="945"/>
      <c r="I57" s="945"/>
      <c r="J57" s="945"/>
      <c r="K57" s="965" t="s">
        <v>888</v>
      </c>
      <c r="L57" s="945"/>
      <c r="M57" s="945"/>
      <c r="N57" s="945"/>
      <c r="O57" s="945"/>
      <c r="P57" s="945"/>
      <c r="Q57" s="945"/>
      <c r="R57" s="945"/>
      <c r="S57" s="945"/>
      <c r="T57" s="945"/>
      <c r="U57" s="962"/>
      <c r="V57" s="945"/>
      <c r="W57" s="945"/>
      <c r="X57" s="965" t="s">
        <v>889</v>
      </c>
      <c r="Y57" s="945"/>
      <c r="Z57" s="945"/>
      <c r="AA57" s="945"/>
      <c r="AB57" s="945"/>
      <c r="AC57" s="965" t="s">
        <v>890</v>
      </c>
      <c r="AD57" s="945"/>
      <c r="AE57" s="945"/>
      <c r="AF57" s="945"/>
      <c r="AG57" s="945"/>
      <c r="AH57" s="945"/>
      <c r="AI57" s="945"/>
      <c r="AJ57" s="945"/>
      <c r="AK57" s="945"/>
      <c r="AL57" s="945"/>
      <c r="AM57" s="962"/>
    </row>
    <row r="58" spans="1:40" ht="11.25" customHeight="1">
      <c r="A58" s="992">
        <f t="shared" si="0"/>
        <v>51</v>
      </c>
      <c r="B58" s="986"/>
      <c r="C58" s="953"/>
      <c r="D58" s="988"/>
      <c r="E58" s="955"/>
      <c r="F58" s="955"/>
      <c r="G58" s="955"/>
      <c r="H58" s="955"/>
      <c r="I58" s="955"/>
      <c r="J58" s="955"/>
      <c r="K58" s="955"/>
      <c r="L58" s="955"/>
      <c r="M58" s="955"/>
      <c r="N58" s="955"/>
      <c r="O58" s="955"/>
      <c r="P58" s="955"/>
      <c r="Q58" s="955"/>
      <c r="R58" s="955"/>
      <c r="S58" s="955"/>
      <c r="T58" s="955"/>
      <c r="U58" s="956"/>
      <c r="V58" s="955" t="s">
        <v>891</v>
      </c>
      <c r="W58" s="955"/>
      <c r="X58" s="955"/>
      <c r="Y58" s="955"/>
      <c r="Z58" s="955"/>
      <c r="AA58" s="955"/>
      <c r="AB58" s="955"/>
      <c r="AC58" s="955"/>
      <c r="AD58" s="955"/>
      <c r="AE58" s="955"/>
      <c r="AF58" s="977" t="s">
        <v>892</v>
      </c>
      <c r="AG58" s="955"/>
      <c r="AH58" s="955"/>
      <c r="AI58" s="955"/>
      <c r="AJ58" s="955"/>
      <c r="AK58" s="955"/>
      <c r="AL58" s="955"/>
      <c r="AM58" s="956"/>
    </row>
    <row r="59" spans="1:40" ht="11.25" customHeight="1">
      <c r="A59" s="992">
        <f t="shared" si="0"/>
        <v>52</v>
      </c>
      <c r="B59" s="987"/>
      <c r="C59" s="1837" t="s">
        <v>893</v>
      </c>
      <c r="D59" s="1838"/>
      <c r="E59" s="1838"/>
      <c r="F59" s="1838"/>
      <c r="G59" s="1838"/>
      <c r="H59" s="1838"/>
      <c r="I59" s="1838"/>
      <c r="J59" s="1838"/>
      <c r="K59" s="1838"/>
      <c r="L59" s="1838"/>
      <c r="M59" s="1838"/>
      <c r="N59" s="1838"/>
      <c r="O59" s="1838"/>
      <c r="P59" s="1838"/>
      <c r="Q59" s="1838"/>
      <c r="R59" s="1838"/>
      <c r="S59" s="1838"/>
      <c r="T59" s="1838"/>
      <c r="U59" s="1838"/>
      <c r="V59" s="1838"/>
      <c r="W59" s="1838"/>
      <c r="X59" s="1838"/>
      <c r="Y59" s="1838"/>
      <c r="Z59" s="1838"/>
      <c r="AA59" s="1838"/>
      <c r="AB59" s="1838"/>
      <c r="AC59" s="1838"/>
      <c r="AD59" s="1838"/>
      <c r="AE59" s="1838"/>
      <c r="AF59" s="1838"/>
      <c r="AG59" s="1838"/>
      <c r="AH59" s="1838"/>
      <c r="AI59" s="1838"/>
      <c r="AJ59" s="1838"/>
      <c r="AK59" s="1838"/>
      <c r="AL59" s="1838"/>
      <c r="AM59" s="1839"/>
    </row>
    <row r="60" spans="1:40" ht="11.25" customHeight="1">
      <c r="A60" s="992">
        <f t="shared" si="0"/>
        <v>53</v>
      </c>
      <c r="B60" s="987"/>
      <c r="C60" s="960"/>
      <c r="D60" s="899" t="s">
        <v>894</v>
      </c>
      <c r="E60" s="965"/>
      <c r="F60" s="965"/>
      <c r="G60" s="965"/>
      <c r="H60" s="965"/>
      <c r="I60" s="965"/>
      <c r="J60" s="965"/>
      <c r="K60" s="965"/>
      <c r="L60" s="965"/>
      <c r="M60" s="965"/>
      <c r="N60" s="965"/>
      <c r="O60" s="965"/>
      <c r="P60" s="965"/>
      <c r="Q60" s="965"/>
      <c r="R60" s="965"/>
      <c r="S60" s="965"/>
      <c r="T60" s="965"/>
      <c r="U60" s="949"/>
      <c r="V60" s="945"/>
      <c r="W60" s="965" t="s">
        <v>895</v>
      </c>
      <c r="X60" s="965"/>
      <c r="Y60" s="965"/>
      <c r="Z60" s="965"/>
      <c r="AA60" s="965"/>
      <c r="AB60" s="965"/>
      <c r="AC60" s="965"/>
      <c r="AD60" s="965"/>
      <c r="AE60" s="965"/>
      <c r="AF60" s="965"/>
      <c r="AG60" s="965"/>
      <c r="AH60" s="965"/>
      <c r="AI60" s="965"/>
      <c r="AJ60" s="965"/>
      <c r="AK60" s="965"/>
      <c r="AL60" s="945"/>
      <c r="AM60" s="962"/>
    </row>
    <row r="61" spans="1:40" ht="10.5" customHeight="1">
      <c r="A61" s="992">
        <f t="shared" si="0"/>
        <v>54</v>
      </c>
      <c r="B61" s="1019"/>
      <c r="C61" s="960"/>
      <c r="D61" s="899" t="s">
        <v>896</v>
      </c>
      <c r="E61" s="965"/>
      <c r="F61" s="965"/>
      <c r="G61" s="1833"/>
      <c r="H61" s="1833"/>
      <c r="I61" s="1833"/>
      <c r="J61" s="1833"/>
      <c r="K61" s="1833"/>
      <c r="L61" s="1833"/>
      <c r="M61" s="1833"/>
      <c r="N61" s="1833"/>
      <c r="O61" s="1833"/>
      <c r="P61" s="1833"/>
      <c r="Q61" s="1833"/>
      <c r="R61" s="1833"/>
      <c r="S61" s="1833"/>
      <c r="T61" s="1833"/>
      <c r="U61" s="962"/>
      <c r="V61" s="945"/>
      <c r="W61" s="965"/>
      <c r="X61" s="965" t="s">
        <v>897</v>
      </c>
      <c r="Y61" s="965"/>
      <c r="Z61" s="965"/>
      <c r="AA61" s="965"/>
      <c r="AB61" s="965"/>
      <c r="AC61" s="965"/>
      <c r="AD61" s="965"/>
      <c r="AE61" s="965"/>
      <c r="AF61" s="965"/>
      <c r="AG61" s="965" t="s">
        <v>224</v>
      </c>
      <c r="AH61" s="965"/>
      <c r="AI61" s="965"/>
      <c r="AJ61" s="965"/>
      <c r="AK61" s="965"/>
      <c r="AL61" s="945"/>
      <c r="AM61" s="962"/>
    </row>
    <row r="62" spans="1:40" ht="10.5" customHeight="1">
      <c r="A62" s="992">
        <f t="shared" si="0"/>
        <v>55</v>
      </c>
      <c r="B62" s="667"/>
      <c r="C62" s="960"/>
      <c r="D62" s="899" t="s">
        <v>898</v>
      </c>
      <c r="E62" s="965"/>
      <c r="F62" s="965"/>
      <c r="G62" s="965"/>
      <c r="H62" s="965"/>
      <c r="I62" s="965"/>
      <c r="J62" s="965"/>
      <c r="K62" s="965"/>
      <c r="L62" s="965"/>
      <c r="M62" s="965"/>
      <c r="N62" s="965"/>
      <c r="O62" s="965"/>
      <c r="P62" s="965"/>
      <c r="Q62" s="965"/>
      <c r="R62" s="965"/>
      <c r="S62" s="965"/>
      <c r="T62" s="965"/>
      <c r="U62" s="962"/>
      <c r="V62" s="945"/>
      <c r="W62" s="965"/>
      <c r="X62" s="965" t="s">
        <v>899</v>
      </c>
      <c r="Y62" s="965"/>
      <c r="Z62" s="965"/>
      <c r="AA62" s="965"/>
      <c r="AB62" s="965"/>
      <c r="AC62" s="965"/>
      <c r="AD62" s="965"/>
      <c r="AE62" s="965"/>
      <c r="AF62" s="965"/>
      <c r="AG62" s="965" t="s">
        <v>225</v>
      </c>
      <c r="AH62" s="965"/>
      <c r="AI62" s="965"/>
      <c r="AJ62" s="965"/>
      <c r="AK62" s="965"/>
      <c r="AL62" s="945"/>
      <c r="AM62" s="962"/>
    </row>
    <row r="63" spans="1:40" ht="11.25" customHeight="1">
      <c r="A63" s="992">
        <f t="shared" si="0"/>
        <v>56</v>
      </c>
      <c r="B63" s="1019"/>
      <c r="C63" s="960"/>
      <c r="D63" s="899" t="s">
        <v>900</v>
      </c>
      <c r="E63" s="965"/>
      <c r="F63" s="965"/>
      <c r="G63" s="965"/>
      <c r="H63" s="965"/>
      <c r="I63" s="965"/>
      <c r="J63" s="965"/>
      <c r="K63" s="965"/>
      <c r="L63" s="965"/>
      <c r="M63" s="965"/>
      <c r="N63" s="965"/>
      <c r="O63" s="965"/>
      <c r="P63" s="965"/>
      <c r="Q63" s="965"/>
      <c r="R63" s="965"/>
      <c r="S63" s="965"/>
      <c r="T63" s="965"/>
      <c r="U63" s="962"/>
      <c r="V63" s="945"/>
      <c r="W63" s="964" t="s">
        <v>901</v>
      </c>
      <c r="X63" s="964"/>
      <c r="Y63" s="964"/>
      <c r="Z63" s="964"/>
      <c r="AA63" s="964"/>
      <c r="AB63" s="964"/>
      <c r="AC63" s="964"/>
      <c r="AD63" s="964"/>
      <c r="AE63" s="964"/>
      <c r="AF63" s="964"/>
      <c r="AG63" s="964"/>
      <c r="AH63" s="945"/>
      <c r="AI63" s="945"/>
      <c r="AJ63" s="945"/>
      <c r="AK63" s="945"/>
      <c r="AL63" s="945"/>
      <c r="AM63" s="962"/>
    </row>
    <row r="64" spans="1:40" ht="9" customHeight="1">
      <c r="A64" s="992">
        <f>A63+1</f>
        <v>57</v>
      </c>
      <c r="B64" s="667"/>
      <c r="C64" s="960"/>
      <c r="D64" s="899" t="s">
        <v>902</v>
      </c>
      <c r="E64" s="965"/>
      <c r="F64" s="965"/>
      <c r="G64" s="965"/>
      <c r="H64" s="965"/>
      <c r="I64" s="965"/>
      <c r="J64" s="965"/>
      <c r="K64" s="965"/>
      <c r="L64" s="965"/>
      <c r="M64" s="965"/>
      <c r="N64" s="965"/>
      <c r="O64" s="965"/>
      <c r="P64" s="965"/>
      <c r="Q64" s="965"/>
      <c r="R64" s="965"/>
      <c r="S64" s="965"/>
      <c r="T64" s="965"/>
      <c r="U64" s="962"/>
      <c r="V64" s="945"/>
      <c r="W64" s="964" t="s">
        <v>903</v>
      </c>
      <c r="X64" s="964"/>
      <c r="Y64" s="964"/>
      <c r="Z64" s="964"/>
      <c r="AA64" s="964"/>
      <c r="AB64" s="964"/>
      <c r="AC64" s="964"/>
      <c r="AD64" s="964"/>
      <c r="AE64" s="964"/>
      <c r="AF64" s="964"/>
      <c r="AG64" s="964"/>
      <c r="AH64" s="945"/>
      <c r="AI64" s="945"/>
      <c r="AJ64" s="945"/>
      <c r="AK64" s="945"/>
      <c r="AL64" s="945"/>
      <c r="AM64" s="962"/>
    </row>
    <row r="65" spans="1:39" ht="9.75" customHeight="1">
      <c r="A65" s="992">
        <f t="shared" si="0"/>
        <v>58</v>
      </c>
      <c r="B65" s="1020"/>
      <c r="C65" s="960"/>
      <c r="D65" s="899" t="s">
        <v>904</v>
      </c>
      <c r="E65" s="965"/>
      <c r="F65" s="965"/>
      <c r="G65" s="965"/>
      <c r="H65" s="965"/>
      <c r="I65" s="965"/>
      <c r="J65" s="965"/>
      <c r="K65" s="965"/>
      <c r="L65" s="965"/>
      <c r="M65" s="965"/>
      <c r="N65" s="965"/>
      <c r="O65" s="965"/>
      <c r="P65" s="965"/>
      <c r="Q65" s="965"/>
      <c r="R65" s="965"/>
      <c r="S65" s="965"/>
      <c r="T65" s="965"/>
      <c r="U65" s="962"/>
      <c r="V65" s="945"/>
      <c r="W65" s="964" t="s">
        <v>905</v>
      </c>
      <c r="X65" s="964"/>
      <c r="Y65" s="964"/>
      <c r="Z65" s="964"/>
      <c r="AA65" s="964"/>
      <c r="AB65" s="964"/>
      <c r="AC65" s="964"/>
      <c r="AD65" s="964"/>
      <c r="AE65" s="964"/>
      <c r="AF65" s="964"/>
      <c r="AG65" s="964"/>
      <c r="AH65" s="945"/>
      <c r="AI65" s="945"/>
      <c r="AJ65" s="945"/>
      <c r="AK65" s="945"/>
      <c r="AL65" s="945"/>
      <c r="AM65" s="962"/>
    </row>
    <row r="66" spans="1:39" ht="10.5" customHeight="1">
      <c r="A66" s="992">
        <f t="shared" si="0"/>
        <v>59</v>
      </c>
      <c r="B66" s="1020"/>
      <c r="C66" s="960"/>
      <c r="D66" s="899" t="s">
        <v>906</v>
      </c>
      <c r="E66" s="965"/>
      <c r="F66" s="965"/>
      <c r="G66" s="965"/>
      <c r="H66" s="965"/>
      <c r="I66" s="965"/>
      <c r="J66" s="965"/>
      <c r="K66" s="965"/>
      <c r="L66" s="965"/>
      <c r="M66" s="965"/>
      <c r="N66" s="965"/>
      <c r="O66" s="965"/>
      <c r="P66" s="965"/>
      <c r="Q66" s="965"/>
      <c r="R66" s="965"/>
      <c r="S66" s="965"/>
      <c r="T66" s="965"/>
      <c r="U66" s="962"/>
      <c r="V66" s="945"/>
      <c r="W66" s="964" t="s">
        <v>907</v>
      </c>
      <c r="X66" s="964"/>
      <c r="Y66" s="964"/>
      <c r="Z66" s="964"/>
      <c r="AA66" s="964"/>
      <c r="AB66" s="964"/>
      <c r="AC66" s="964"/>
      <c r="AD66" s="964"/>
      <c r="AE66" s="964"/>
      <c r="AF66" s="964"/>
      <c r="AG66" s="964"/>
      <c r="AH66" s="945"/>
      <c r="AI66" s="945"/>
      <c r="AJ66" s="945"/>
      <c r="AK66" s="945"/>
      <c r="AL66" s="945"/>
      <c r="AM66" s="962"/>
    </row>
    <row r="67" spans="1:39" ht="0.75" customHeight="1">
      <c r="A67" s="992">
        <f t="shared" si="0"/>
        <v>60</v>
      </c>
      <c r="B67" s="1019"/>
      <c r="C67" s="953"/>
      <c r="D67" s="988"/>
      <c r="E67" s="955"/>
      <c r="F67" s="955"/>
      <c r="G67" s="955"/>
      <c r="H67" s="955"/>
      <c r="I67" s="955"/>
      <c r="J67" s="955"/>
      <c r="K67" s="955"/>
      <c r="L67" s="955"/>
      <c r="M67" s="955"/>
      <c r="N67" s="955"/>
      <c r="O67" s="955"/>
      <c r="P67" s="955"/>
      <c r="Q67" s="955"/>
      <c r="R67" s="955"/>
      <c r="S67" s="955"/>
      <c r="T67" s="955"/>
      <c r="U67" s="956"/>
      <c r="V67" s="955"/>
      <c r="W67" s="955"/>
      <c r="X67" s="955"/>
      <c r="Y67" s="955"/>
      <c r="Z67" s="955"/>
      <c r="AA67" s="955"/>
      <c r="AB67" s="955"/>
      <c r="AC67" s="955"/>
      <c r="AD67" s="955"/>
      <c r="AE67" s="955"/>
      <c r="AF67" s="955"/>
      <c r="AG67" s="955"/>
      <c r="AH67" s="955"/>
      <c r="AI67" s="955"/>
      <c r="AJ67" s="955"/>
      <c r="AK67" s="955"/>
      <c r="AL67" s="955"/>
      <c r="AM67" s="956"/>
    </row>
    <row r="68" spans="1:39">
      <c r="A68" s="452"/>
      <c r="B68" s="82"/>
      <c r="C68" s="15"/>
      <c r="D68" s="453"/>
      <c r="E68" s="453"/>
      <c r="F68" s="453"/>
      <c r="G68" s="453"/>
      <c r="H68" s="453"/>
      <c r="I68" s="453"/>
      <c r="J68" s="453"/>
      <c r="K68" s="453"/>
      <c r="L68" s="453"/>
      <c r="M68" s="453"/>
      <c r="N68" s="453"/>
      <c r="O68" s="453"/>
      <c r="P68" s="453"/>
      <c r="Q68" s="453"/>
      <c r="R68" s="453"/>
      <c r="S68" s="82"/>
      <c r="T68" s="453"/>
      <c r="U68" s="453"/>
      <c r="V68" s="453"/>
      <c r="W68" s="453"/>
      <c r="X68" s="453"/>
      <c r="Y68" s="453"/>
      <c r="Z68" s="453"/>
      <c r="AA68" s="453"/>
      <c r="AB68" s="453"/>
      <c r="AC68" s="453"/>
      <c r="AD68" s="15"/>
      <c r="AE68" s="453"/>
      <c r="AF68" s="453"/>
      <c r="AG68" s="453"/>
      <c r="AH68" s="453"/>
      <c r="AI68" s="453"/>
      <c r="AJ68" s="453"/>
      <c r="AK68" s="453"/>
      <c r="AL68" s="82"/>
      <c r="AM68" s="33"/>
    </row>
    <row r="69" spans="1:39">
      <c r="A69" s="1013"/>
      <c r="B69" s="1014"/>
      <c r="C69" s="49" t="s">
        <v>7</v>
      </c>
      <c r="D69" s="49"/>
      <c r="E69" s="49"/>
      <c r="F69" s="49"/>
      <c r="G69" s="49"/>
      <c r="H69" s="49"/>
      <c r="I69" s="1664"/>
      <c r="J69" s="1664"/>
      <c r="K69" s="1664"/>
      <c r="L69" s="1664"/>
      <c r="M69" s="1664"/>
      <c r="N69" s="1664"/>
      <c r="O69" s="1664"/>
      <c r="P69" s="1664"/>
      <c r="Q69" s="1664"/>
      <c r="R69" s="1664"/>
      <c r="S69" s="1664"/>
      <c r="T69" s="1664"/>
      <c r="W69" s="49" t="s">
        <v>42</v>
      </c>
      <c r="X69" s="49"/>
      <c r="Y69" s="1668"/>
      <c r="Z69" s="1668"/>
      <c r="AE69" s="175" t="s">
        <v>209</v>
      </c>
      <c r="AF69" s="175"/>
      <c r="AG69" s="175"/>
      <c r="AH69" s="1665">
        <v>12</v>
      </c>
      <c r="AI69" s="1665"/>
      <c r="AJ69" s="159" t="s">
        <v>208</v>
      </c>
      <c r="AK69" s="1667">
        <v>15</v>
      </c>
      <c r="AL69" s="1667"/>
      <c r="AM69" s="994"/>
    </row>
    <row r="70" spans="1:39">
      <c r="A70" s="1015"/>
      <c r="B70" s="1016"/>
      <c r="C70" s="1016"/>
      <c r="D70" s="1016"/>
      <c r="E70" s="1016"/>
      <c r="F70" s="1016"/>
      <c r="G70" s="1016"/>
      <c r="H70" s="1016"/>
      <c r="I70" s="1016"/>
      <c r="J70" s="1016"/>
      <c r="K70" s="1016"/>
      <c r="L70" s="1016"/>
      <c r="M70" s="1016"/>
      <c r="N70" s="1016"/>
      <c r="O70" s="1016"/>
      <c r="P70" s="1016"/>
      <c r="Q70" s="1016"/>
      <c r="R70" s="1016"/>
      <c r="S70" s="1016"/>
      <c r="T70" s="1016"/>
      <c r="U70" s="1016"/>
      <c r="V70" s="1016"/>
      <c r="W70" s="1016"/>
      <c r="X70" s="1016"/>
      <c r="Y70" s="1016"/>
      <c r="Z70" s="1016"/>
      <c r="AA70" s="1016"/>
      <c r="AB70" s="1016"/>
      <c r="AC70" s="1016"/>
      <c r="AD70" s="1016"/>
      <c r="AE70" s="1016"/>
      <c r="AF70" s="1016"/>
      <c r="AG70" s="1016"/>
      <c r="AH70" s="1016"/>
      <c r="AI70" s="1016"/>
      <c r="AJ70" s="1016"/>
      <c r="AK70" s="1016"/>
      <c r="AL70" s="1016"/>
      <c r="AM70" s="1017"/>
    </row>
  </sheetData>
  <mergeCells count="78">
    <mergeCell ref="I69:T69"/>
    <mergeCell ref="Y69:Z69"/>
    <mergeCell ref="AH69:AI69"/>
    <mergeCell ref="AK69:AL69"/>
    <mergeCell ref="P53:T53"/>
    <mergeCell ref="M54:T54"/>
    <mergeCell ref="M55:T55"/>
    <mergeCell ref="M56:T56"/>
    <mergeCell ref="C59:AM59"/>
    <mergeCell ref="G61:T61"/>
    <mergeCell ref="AG36:AJ36"/>
    <mergeCell ref="AI22:AJ22"/>
    <mergeCell ref="K23:L23"/>
    <mergeCell ref="N23:O23"/>
    <mergeCell ref="C24:AM24"/>
    <mergeCell ref="AF26:AL26"/>
    <mergeCell ref="AF27:AL27"/>
    <mergeCell ref="AE32:AG32"/>
    <mergeCell ref="AI32:AJ32"/>
    <mergeCell ref="AI33:AJ33"/>
    <mergeCell ref="M35:T35"/>
    <mergeCell ref="AG35:AJ35"/>
    <mergeCell ref="C20:AM20"/>
    <mergeCell ref="J21:K21"/>
    <mergeCell ref="P21:Q21"/>
    <mergeCell ref="T21:U21"/>
    <mergeCell ref="AD21:AF21"/>
    <mergeCell ref="AJ21:AK21"/>
    <mergeCell ref="N16:R16"/>
    <mergeCell ref="AI16:AK16"/>
    <mergeCell ref="M17:N17"/>
    <mergeCell ref="Q17:R17"/>
    <mergeCell ref="AI17:AK17"/>
    <mergeCell ref="AI9:AK9"/>
    <mergeCell ref="I10:T10"/>
    <mergeCell ref="AE10:AG10"/>
    <mergeCell ref="AI10:AK10"/>
    <mergeCell ref="AJ15:AK15"/>
    <mergeCell ref="I12:N12"/>
    <mergeCell ref="AB13:AD13"/>
    <mergeCell ref="AJ13:AL13"/>
    <mergeCell ref="D4:K4"/>
    <mergeCell ref="L4:N4"/>
    <mergeCell ref="O4:AM4"/>
    <mergeCell ref="AE45:AK45"/>
    <mergeCell ref="M46:T46"/>
    <mergeCell ref="AH29:AJ29"/>
    <mergeCell ref="AH30:AJ30"/>
    <mergeCell ref="AE31:AF31"/>
    <mergeCell ref="AJ31:AK31"/>
    <mergeCell ref="L22:M22"/>
    <mergeCell ref="P22:Q22"/>
    <mergeCell ref="T22:U22"/>
    <mergeCell ref="AF22:AG22"/>
    <mergeCell ref="N15:O15"/>
    <mergeCell ref="R15:S15"/>
    <mergeCell ref="AA15:AB15"/>
    <mergeCell ref="C5:E5"/>
    <mergeCell ref="F5:K5"/>
    <mergeCell ref="L5:N5"/>
    <mergeCell ref="O5:AM5"/>
    <mergeCell ref="AE50:AK50"/>
    <mergeCell ref="L40:O40"/>
    <mergeCell ref="AE42:AK42"/>
    <mergeCell ref="L43:T43"/>
    <mergeCell ref="P37:T37"/>
    <mergeCell ref="P38:T38"/>
    <mergeCell ref="E19:G19"/>
    <mergeCell ref="M19:N19"/>
    <mergeCell ref="S19:T19"/>
    <mergeCell ref="AG19:AJ19"/>
    <mergeCell ref="C8:AM8"/>
    <mergeCell ref="AE9:AG9"/>
    <mergeCell ref="A1:AM2"/>
    <mergeCell ref="I3:W3"/>
    <mergeCell ref="AA3:AG3"/>
    <mergeCell ref="D3:G3"/>
    <mergeCell ref="X3:Z3"/>
  </mergeCells>
  <printOptions horizontalCentered="1" verticalCentered="1"/>
  <pageMargins left="0.35" right="0.25" top="0.3" bottom="0.4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N56"/>
  <sheetViews>
    <sheetView topLeftCell="A4" workbookViewId="0">
      <selection activeCell="AP11" sqref="AP11"/>
    </sheetView>
  </sheetViews>
  <sheetFormatPr defaultColWidth="8.85546875" defaultRowHeight="9.75"/>
  <cols>
    <col min="1" max="1" width="2.28515625" style="132" customWidth="1"/>
    <col min="2" max="2" width="2.140625" style="132" customWidth="1"/>
    <col min="3" max="5" width="2.42578125" style="132" customWidth="1"/>
    <col min="6" max="8" width="2.7109375" style="132" customWidth="1"/>
    <col min="9" max="10" width="2.42578125" style="132" customWidth="1"/>
    <col min="11" max="11" width="2.7109375" style="132" customWidth="1"/>
    <col min="12" max="12" width="3" style="132" customWidth="1"/>
    <col min="13" max="13" width="2.85546875" style="132" customWidth="1"/>
    <col min="14" max="14" width="2.42578125" style="132" customWidth="1"/>
    <col min="15" max="15" width="2.7109375" style="132" customWidth="1"/>
    <col min="16" max="16" width="2.85546875" style="132" customWidth="1"/>
    <col min="17" max="17" width="2.7109375" style="132" customWidth="1"/>
    <col min="18" max="18" width="2.5703125" style="132" customWidth="1"/>
    <col min="19" max="19" width="2.7109375" style="132" customWidth="1"/>
    <col min="20" max="20" width="3" style="132" customWidth="1"/>
    <col min="21" max="23" width="2.42578125" style="132" customWidth="1"/>
    <col min="24" max="24" width="2.5703125" style="132" customWidth="1"/>
    <col min="25" max="26" width="2.7109375" style="132" customWidth="1"/>
    <col min="27" max="27" width="2.42578125" style="132" customWidth="1"/>
    <col min="28" max="28" width="2.85546875" style="132" customWidth="1"/>
    <col min="29" max="30" width="2.7109375" style="132" customWidth="1"/>
    <col min="31" max="31" width="2.42578125" style="132" customWidth="1"/>
    <col min="32" max="33" width="2.7109375" style="132" customWidth="1"/>
    <col min="34" max="34" width="2.5703125" style="132" customWidth="1"/>
    <col min="35" max="35" width="2.42578125" style="132" customWidth="1"/>
    <col min="36" max="36" width="2.85546875" style="132" customWidth="1"/>
    <col min="37" max="37" width="2.7109375" style="132" customWidth="1"/>
    <col min="38" max="38" width="2" style="132" customWidth="1"/>
    <col min="39" max="39" width="2.28515625" style="132" customWidth="1"/>
    <col min="40" max="40" width="2.42578125" style="534" customWidth="1"/>
    <col min="41" max="16384" width="8.85546875" style="132"/>
  </cols>
  <sheetData>
    <row r="1" spans="1:40" ht="14.25" customHeight="1">
      <c r="A1" s="1483" t="s">
        <v>1251</v>
      </c>
      <c r="B1" s="1484"/>
      <c r="C1" s="1484"/>
      <c r="D1" s="1484"/>
      <c r="E1" s="1484"/>
      <c r="F1" s="1484"/>
      <c r="G1" s="1484"/>
      <c r="H1" s="1484"/>
      <c r="I1" s="1484"/>
      <c r="J1" s="1484"/>
      <c r="K1" s="1484"/>
      <c r="L1" s="1484"/>
      <c r="M1" s="1484"/>
      <c r="N1" s="1484"/>
      <c r="O1" s="1484"/>
      <c r="P1" s="1484"/>
      <c r="Q1" s="1484"/>
      <c r="R1" s="1484"/>
      <c r="S1" s="1484"/>
      <c r="T1" s="1484"/>
      <c r="U1" s="1484"/>
      <c r="V1" s="1484"/>
      <c r="W1" s="1484"/>
      <c r="X1" s="1484"/>
      <c r="Y1" s="1484"/>
      <c r="Z1" s="1484"/>
      <c r="AA1" s="1484"/>
      <c r="AB1" s="1484"/>
      <c r="AC1" s="1484"/>
      <c r="AD1" s="1484"/>
      <c r="AE1" s="1484"/>
      <c r="AF1" s="1484"/>
      <c r="AG1" s="1484"/>
      <c r="AH1" s="1484"/>
      <c r="AI1" s="1484"/>
      <c r="AJ1" s="1484"/>
      <c r="AK1" s="1484"/>
      <c r="AL1" s="1484"/>
      <c r="AM1" s="1485"/>
      <c r="AN1" s="933"/>
    </row>
    <row r="2" spans="1:40" ht="15" customHeight="1">
      <c r="A2" s="1486"/>
      <c r="B2" s="1487"/>
      <c r="C2" s="1487"/>
      <c r="D2" s="1487"/>
      <c r="E2" s="1487"/>
      <c r="F2" s="1487"/>
      <c r="G2" s="1487"/>
      <c r="H2" s="1487"/>
      <c r="I2" s="1487"/>
      <c r="J2" s="1487"/>
      <c r="K2" s="1487"/>
      <c r="L2" s="1487"/>
      <c r="M2" s="1487"/>
      <c r="N2" s="1487"/>
      <c r="O2" s="1487"/>
      <c r="P2" s="1487"/>
      <c r="Q2" s="1487"/>
      <c r="R2" s="1487"/>
      <c r="S2" s="1487"/>
      <c r="T2" s="1487"/>
      <c r="U2" s="1487"/>
      <c r="V2" s="1487"/>
      <c r="W2" s="1487"/>
      <c r="X2" s="1487"/>
      <c r="Y2" s="1487"/>
      <c r="Z2" s="1487"/>
      <c r="AA2" s="1487"/>
      <c r="AB2" s="1487"/>
      <c r="AC2" s="1487"/>
      <c r="AD2" s="1487"/>
      <c r="AE2" s="1487"/>
      <c r="AF2" s="1487"/>
      <c r="AG2" s="1487"/>
      <c r="AH2" s="1487"/>
      <c r="AI2" s="1487"/>
      <c r="AJ2" s="1487"/>
      <c r="AK2" s="1487"/>
      <c r="AL2" s="1487"/>
      <c r="AM2" s="1488"/>
      <c r="AN2" s="933"/>
    </row>
    <row r="3" spans="1:40" ht="18.75" customHeight="1">
      <c r="A3" s="1368"/>
      <c r="B3" s="1369"/>
      <c r="C3" s="1369"/>
      <c r="D3" s="1490" t="s">
        <v>1250</v>
      </c>
      <c r="E3" s="1490"/>
      <c r="F3" s="1490"/>
      <c r="G3" s="1490"/>
      <c r="H3" s="1490"/>
      <c r="I3" s="1489"/>
      <c r="J3" s="1489"/>
      <c r="K3" s="1489"/>
      <c r="L3" s="1489"/>
      <c r="M3" s="1489"/>
      <c r="N3" s="1489"/>
      <c r="O3" s="1489"/>
      <c r="P3" s="1489"/>
      <c r="Q3" s="1489"/>
      <c r="R3" s="1489"/>
      <c r="S3" s="1489"/>
      <c r="T3" s="1489"/>
      <c r="U3" s="1489"/>
      <c r="V3" s="1489"/>
      <c r="W3" s="1489"/>
      <c r="X3" s="1490" t="s">
        <v>1249</v>
      </c>
      <c r="Y3" s="1490"/>
      <c r="Z3" s="1490"/>
      <c r="AA3" s="1489"/>
      <c r="AB3" s="1489"/>
      <c r="AC3" s="1489"/>
      <c r="AD3" s="1489"/>
      <c r="AE3" s="1489"/>
      <c r="AF3" s="1489"/>
      <c r="AG3" s="1489"/>
      <c r="AH3" s="1369"/>
      <c r="AI3" s="1369"/>
      <c r="AJ3" s="1369"/>
      <c r="AK3" s="1369"/>
      <c r="AL3" s="1369"/>
      <c r="AM3" s="1370"/>
      <c r="AN3" s="933"/>
    </row>
    <row r="4" spans="1:40" ht="11.25" customHeight="1">
      <c r="A4" s="673">
        <v>1</v>
      </c>
      <c r="B4" s="674"/>
      <c r="C4" s="675" t="s">
        <v>608</v>
      </c>
      <c r="D4" s="675"/>
      <c r="E4" s="675"/>
      <c r="F4" s="675"/>
      <c r="G4" s="675"/>
      <c r="H4" s="676"/>
      <c r="I4" s="996"/>
      <c r="J4" s="1858"/>
      <c r="K4" s="1858"/>
      <c r="L4" s="1858"/>
      <c r="M4" s="677"/>
      <c r="N4" s="676"/>
      <c r="O4" s="675"/>
      <c r="P4" s="675"/>
      <c r="Q4" s="675"/>
      <c r="R4" s="675"/>
      <c r="S4" s="675"/>
      <c r="T4" s="675"/>
      <c r="U4" s="675"/>
      <c r="V4" s="675" t="s">
        <v>609</v>
      </c>
      <c r="W4" s="679"/>
      <c r="X4" s="440"/>
      <c r="Y4" s="440"/>
      <c r="Z4" s="1021"/>
      <c r="AA4" s="1859"/>
      <c r="AB4" s="1859"/>
      <c r="AC4" s="1859"/>
      <c r="AD4" s="1859"/>
      <c r="AE4" s="1859"/>
      <c r="AF4" s="1859"/>
      <c r="AG4" s="1859"/>
      <c r="AH4" s="1859"/>
      <c r="AI4" s="1859"/>
      <c r="AJ4" s="1021"/>
      <c r="AK4" s="1021"/>
      <c r="AL4" s="1021"/>
      <c r="AM4" s="1022"/>
    </row>
    <row r="5" spans="1:40" ht="11.25" customHeight="1">
      <c r="A5" s="673">
        <f>A4+1</f>
        <v>2</v>
      </c>
      <c r="B5" s="998"/>
      <c r="C5" s="681" t="s">
        <v>20</v>
      </c>
      <c r="D5" s="281"/>
      <c r="E5" s="281"/>
      <c r="F5" s="281"/>
      <c r="G5" s="281"/>
      <c r="H5" s="682"/>
      <c r="I5" s="1857"/>
      <c r="J5" s="1857"/>
      <c r="K5" s="1857"/>
      <c r="L5" s="1857"/>
      <c r="M5" s="1857"/>
      <c r="N5" s="1857"/>
      <c r="O5" s="1857"/>
      <c r="P5" s="687"/>
      <c r="Q5" s="684"/>
      <c r="R5" s="682"/>
      <c r="S5" s="684"/>
      <c r="T5" s="685"/>
      <c r="U5" s="687"/>
      <c r="V5" s="686"/>
      <c r="W5" s="687"/>
      <c r="X5" s="281"/>
      <c r="Y5" s="684"/>
      <c r="Z5" s="687"/>
      <c r="AA5" s="687"/>
      <c r="AB5" s="688"/>
      <c r="AC5" s="689"/>
      <c r="AD5" s="689"/>
      <c r="AE5" s="689"/>
      <c r="AF5" s="689"/>
      <c r="AG5" s="689"/>
      <c r="AH5" s="689"/>
      <c r="AI5" s="689"/>
      <c r="AJ5" s="689"/>
      <c r="AK5" s="689"/>
      <c r="AL5" s="281"/>
      <c r="AM5" s="920"/>
      <c r="AN5" s="1345"/>
    </row>
    <row r="6" spans="1:40" ht="12" customHeight="1">
      <c r="A6" s="673">
        <f t="shared" ref="A6:A13" si="0">A5+1</f>
        <v>3</v>
      </c>
      <c r="B6" s="999"/>
      <c r="C6" s="1780" t="s">
        <v>911</v>
      </c>
      <c r="D6" s="1781"/>
      <c r="E6" s="1781"/>
      <c r="F6" s="1781"/>
      <c r="G6" s="1781"/>
      <c r="H6" s="1781"/>
      <c r="I6" s="1781"/>
      <c r="J6" s="1781"/>
      <c r="K6" s="1781"/>
      <c r="L6" s="1781"/>
      <c r="M6" s="1781"/>
      <c r="N6" s="1781"/>
      <c r="O6" s="1781"/>
      <c r="P6" s="1781"/>
      <c r="Q6" s="1781"/>
      <c r="R6" s="1781"/>
      <c r="S6" s="1782"/>
      <c r="T6" s="1780" t="s">
        <v>912</v>
      </c>
      <c r="U6" s="1781"/>
      <c r="V6" s="1781"/>
      <c r="W6" s="1781"/>
      <c r="X6" s="1781"/>
      <c r="Y6" s="1781"/>
      <c r="Z6" s="1781"/>
      <c r="AA6" s="1781"/>
      <c r="AB6" s="1781"/>
      <c r="AC6" s="1781"/>
      <c r="AD6" s="1781"/>
      <c r="AE6" s="1781"/>
      <c r="AF6" s="1781"/>
      <c r="AG6" s="1781"/>
      <c r="AH6" s="1781"/>
      <c r="AI6" s="1781"/>
      <c r="AJ6" s="1781"/>
      <c r="AK6" s="1781"/>
      <c r="AL6" s="1781"/>
      <c r="AM6" s="1782"/>
      <c r="AN6" s="1345"/>
    </row>
    <row r="7" spans="1:40" ht="13.5" customHeight="1">
      <c r="A7" s="673">
        <f t="shared" si="0"/>
        <v>4</v>
      </c>
      <c r="B7" s="692"/>
      <c r="C7" s="1031" t="s">
        <v>913</v>
      </c>
      <c r="D7" s="1032"/>
      <c r="E7" s="1032"/>
      <c r="F7" s="1032"/>
      <c r="G7" s="1032"/>
      <c r="H7" s="1032"/>
      <c r="I7" s="1033"/>
      <c r="J7" s="1889"/>
      <c r="K7" s="1890"/>
      <c r="L7" s="1890"/>
      <c r="M7" s="1890"/>
      <c r="N7" s="1890"/>
      <c r="O7" s="1890"/>
      <c r="P7" s="1890"/>
      <c r="Q7" s="1890"/>
      <c r="R7" s="1890"/>
      <c r="S7" s="1891"/>
      <c r="T7" s="1031" t="s">
        <v>939</v>
      </c>
      <c r="U7" s="1032"/>
      <c r="V7" s="1032"/>
      <c r="W7" s="1032"/>
      <c r="X7" s="1032"/>
      <c r="Y7" s="1032"/>
      <c r="Z7" s="1033"/>
      <c r="AA7" s="1889"/>
      <c r="AB7" s="1890"/>
      <c r="AC7" s="1890"/>
      <c r="AD7" s="1890"/>
      <c r="AE7" s="1890"/>
      <c r="AF7" s="1890"/>
      <c r="AG7" s="1890"/>
      <c r="AH7" s="1032" t="s">
        <v>171</v>
      </c>
      <c r="AI7" s="1032"/>
      <c r="AJ7" s="1032"/>
      <c r="AK7" s="1032"/>
      <c r="AL7" s="1032"/>
      <c r="AM7" s="1034"/>
      <c r="AN7" s="1345"/>
    </row>
    <row r="8" spans="1:40" ht="14.25" customHeight="1">
      <c r="A8" s="673">
        <f t="shared" si="0"/>
        <v>5</v>
      </c>
      <c r="B8" s="1000"/>
      <c r="C8" s="1036" t="s">
        <v>286</v>
      </c>
      <c r="D8" s="1036"/>
      <c r="E8" s="1036"/>
      <c r="F8" s="1036"/>
      <c r="G8" s="1036"/>
      <c r="H8" s="1036"/>
      <c r="I8" s="1037"/>
      <c r="J8" s="1862" t="s">
        <v>972</v>
      </c>
      <c r="K8" s="1863"/>
      <c r="L8" s="1863"/>
      <c r="M8" s="1863"/>
      <c r="N8" s="1863"/>
      <c r="O8" s="1863"/>
      <c r="P8" s="1863"/>
      <c r="Q8" s="1863"/>
      <c r="R8" s="1863"/>
      <c r="S8" s="1864"/>
      <c r="T8" s="1036" t="s">
        <v>940</v>
      </c>
      <c r="U8" s="1036"/>
      <c r="V8" s="1036"/>
      <c r="W8" s="1036"/>
      <c r="X8" s="1036"/>
      <c r="Y8" s="1036"/>
      <c r="Z8" s="1037"/>
      <c r="AA8" s="1860"/>
      <c r="AB8" s="1810"/>
      <c r="AC8" s="1810"/>
      <c r="AD8" s="1810"/>
      <c r="AE8" s="1810"/>
      <c r="AF8" s="1810"/>
      <c r="AG8" s="1810"/>
      <c r="AH8" s="1036"/>
      <c r="AI8" s="1036"/>
      <c r="AJ8" s="1036"/>
      <c r="AK8" s="1036"/>
      <c r="AL8" s="1036"/>
      <c r="AM8" s="1038"/>
      <c r="AN8" s="1345"/>
    </row>
    <row r="9" spans="1:40" ht="12.75" customHeight="1">
      <c r="A9" s="673">
        <f t="shared" si="0"/>
        <v>6</v>
      </c>
      <c r="B9" s="1001"/>
      <c r="C9" s="1036" t="s">
        <v>914</v>
      </c>
      <c r="D9" s="1036"/>
      <c r="E9" s="1036"/>
      <c r="F9" s="1036"/>
      <c r="G9" s="1036"/>
      <c r="H9" s="1036"/>
      <c r="I9" s="1037"/>
      <c r="J9" s="1862"/>
      <c r="K9" s="1863"/>
      <c r="L9" s="1863"/>
      <c r="M9" s="1863"/>
      <c r="N9" s="1863"/>
      <c r="O9" s="1863"/>
      <c r="P9" s="1863"/>
      <c r="Q9" s="1863"/>
      <c r="R9" s="1863"/>
      <c r="S9" s="1864"/>
      <c r="T9" s="1036" t="s">
        <v>941</v>
      </c>
      <c r="U9" s="1036"/>
      <c r="V9" s="1036"/>
      <c r="W9" s="1036"/>
      <c r="X9" s="1036"/>
      <c r="Y9" s="1036"/>
      <c r="Z9" s="1037"/>
      <c r="AA9" s="1862" t="s">
        <v>987</v>
      </c>
      <c r="AB9" s="1863"/>
      <c r="AC9" s="1863"/>
      <c r="AD9" s="1863"/>
      <c r="AE9" s="1863"/>
      <c r="AF9" s="1863"/>
      <c r="AG9" s="1863"/>
      <c r="AH9" s="1036"/>
      <c r="AI9" s="1036"/>
      <c r="AJ9" s="1036"/>
      <c r="AK9" s="1036"/>
      <c r="AL9" s="1036"/>
      <c r="AM9" s="1038"/>
      <c r="AN9" s="1345"/>
    </row>
    <row r="10" spans="1:40" ht="12" customHeight="1">
      <c r="A10" s="673">
        <f t="shared" si="0"/>
        <v>7</v>
      </c>
      <c r="B10" s="692"/>
      <c r="C10" s="1024" t="s">
        <v>915</v>
      </c>
      <c r="D10" s="1036"/>
      <c r="E10" s="1036"/>
      <c r="F10" s="1036"/>
      <c r="G10" s="1036"/>
      <c r="H10" s="1036"/>
      <c r="I10" s="1037"/>
      <c r="J10" s="1862" t="s">
        <v>973</v>
      </c>
      <c r="K10" s="1863"/>
      <c r="L10" s="1863"/>
      <c r="M10" s="1863"/>
      <c r="N10" s="1863"/>
      <c r="O10" s="1863"/>
      <c r="P10" s="1863"/>
      <c r="Q10" s="1863"/>
      <c r="R10" s="1863"/>
      <c r="S10" s="1864"/>
      <c r="T10" s="1035" t="s">
        <v>942</v>
      </c>
      <c r="U10" s="1036"/>
      <c r="V10" s="1036"/>
      <c r="W10" s="1036"/>
      <c r="X10" s="1036"/>
      <c r="Y10" s="1036"/>
      <c r="Z10" s="1037"/>
      <c r="AA10" s="1860"/>
      <c r="AB10" s="1810"/>
      <c r="AC10" s="1810"/>
      <c r="AD10" s="1810"/>
      <c r="AE10" s="1810"/>
      <c r="AF10" s="1810"/>
      <c r="AG10" s="1810"/>
      <c r="AH10" s="1036"/>
      <c r="AI10" s="1036"/>
      <c r="AJ10" s="1036"/>
      <c r="AK10" s="1036"/>
      <c r="AL10" s="1036"/>
      <c r="AM10" s="1038"/>
      <c r="AN10" s="1345"/>
    </row>
    <row r="11" spans="1:40" ht="13.5" customHeight="1">
      <c r="A11" s="673">
        <f t="shared" si="0"/>
        <v>8</v>
      </c>
      <c r="B11" s="692"/>
      <c r="C11" s="1040" t="s">
        <v>916</v>
      </c>
      <c r="D11" s="1036"/>
      <c r="E11" s="1036"/>
      <c r="F11" s="1036"/>
      <c r="G11" s="1036"/>
      <c r="H11" s="1036"/>
      <c r="I11" s="1037"/>
      <c r="J11" s="1862" t="s">
        <v>974</v>
      </c>
      <c r="K11" s="1863"/>
      <c r="L11" s="1863"/>
      <c r="M11" s="1863"/>
      <c r="N11" s="1863"/>
      <c r="O11" s="1863"/>
      <c r="P11" s="1863"/>
      <c r="Q11" s="1863"/>
      <c r="R11" s="1863"/>
      <c r="S11" s="1864"/>
      <c r="T11" s="1035" t="s">
        <v>943</v>
      </c>
      <c r="U11" s="1036"/>
      <c r="V11" s="1036"/>
      <c r="W11" s="1036"/>
      <c r="X11" s="1036"/>
      <c r="Y11" s="1036"/>
      <c r="Z11" s="1037"/>
      <c r="AA11" s="1860"/>
      <c r="AB11" s="1810"/>
      <c r="AC11" s="1810"/>
      <c r="AD11" s="1810"/>
      <c r="AE11" s="1810"/>
      <c r="AF11" s="1810"/>
      <c r="AG11" s="1810"/>
      <c r="AH11" s="1036" t="s">
        <v>811</v>
      </c>
      <c r="AI11" s="1036"/>
      <c r="AJ11" s="1036"/>
      <c r="AK11" s="1036"/>
      <c r="AL11" s="1036"/>
      <c r="AM11" s="1038"/>
      <c r="AN11" s="1345"/>
    </row>
    <row r="12" spans="1:40" ht="12.75" customHeight="1">
      <c r="A12" s="673">
        <f t="shared" si="0"/>
        <v>9</v>
      </c>
      <c r="B12" s="692"/>
      <c r="C12" s="1023" t="s">
        <v>917</v>
      </c>
      <c r="D12" s="1041"/>
      <c r="E12" s="1036"/>
      <c r="F12" s="1036"/>
      <c r="G12" s="1036"/>
      <c r="H12" s="1036"/>
      <c r="I12" s="1037"/>
      <c r="J12" s="1862" t="s">
        <v>975</v>
      </c>
      <c r="K12" s="1863"/>
      <c r="L12" s="1863"/>
      <c r="M12" s="1863"/>
      <c r="N12" s="1863"/>
      <c r="O12" s="1863"/>
      <c r="P12" s="1863"/>
      <c r="Q12" s="1863"/>
      <c r="R12" s="1863"/>
      <c r="S12" s="1864"/>
      <c r="T12" s="1865" t="s">
        <v>944</v>
      </c>
      <c r="U12" s="1866"/>
      <c r="V12" s="1867"/>
      <c r="W12" s="1024" t="s">
        <v>945</v>
      </c>
      <c r="X12" s="1024"/>
      <c r="Y12" s="1024"/>
      <c r="Z12" s="1029"/>
      <c r="AA12" s="1860"/>
      <c r="AB12" s="1810"/>
      <c r="AC12" s="1810"/>
      <c r="AD12" s="1810"/>
      <c r="AE12" s="1810"/>
      <c r="AF12" s="1810"/>
      <c r="AG12" s="1810"/>
      <c r="AH12" s="1036" t="s">
        <v>988</v>
      </c>
      <c r="AI12" s="1036"/>
      <c r="AJ12" s="1036"/>
      <c r="AK12" s="1036"/>
      <c r="AL12" s="1036"/>
      <c r="AM12" s="1038"/>
      <c r="AN12" s="1345"/>
    </row>
    <row r="13" spans="1:40" ht="12" customHeight="1">
      <c r="A13" s="673">
        <f t="shared" si="0"/>
        <v>10</v>
      </c>
      <c r="B13" s="692"/>
      <c r="C13" s="1040" t="s">
        <v>918</v>
      </c>
      <c r="D13" s="1041"/>
      <c r="E13" s="1036"/>
      <c r="F13" s="1036"/>
      <c r="G13" s="1036"/>
      <c r="H13" s="1036"/>
      <c r="I13" s="1037"/>
      <c r="J13" s="1862" t="s">
        <v>976</v>
      </c>
      <c r="K13" s="1863"/>
      <c r="L13" s="1863"/>
      <c r="M13" s="1863"/>
      <c r="N13" s="1863"/>
      <c r="O13" s="1863"/>
      <c r="P13" s="1863"/>
      <c r="Q13" s="1863"/>
      <c r="R13" s="1863"/>
      <c r="S13" s="1864"/>
      <c r="T13" s="1868"/>
      <c r="U13" s="1869"/>
      <c r="V13" s="1870"/>
      <c r="W13" s="1041" t="s">
        <v>946</v>
      </c>
      <c r="X13" s="1041"/>
      <c r="Y13" s="1041"/>
      <c r="Z13" s="1042"/>
      <c r="AA13" s="1860"/>
      <c r="AB13" s="1810"/>
      <c r="AC13" s="1810"/>
      <c r="AD13" s="1810"/>
      <c r="AE13" s="1810"/>
      <c r="AF13" s="1810"/>
      <c r="AG13" s="1810"/>
      <c r="AH13" s="1041" t="s">
        <v>988</v>
      </c>
      <c r="AI13" s="1041"/>
      <c r="AJ13" s="1041"/>
      <c r="AK13" s="1041"/>
      <c r="AL13" s="1041"/>
      <c r="AM13" s="1043"/>
      <c r="AN13" s="1055"/>
    </row>
    <row r="14" spans="1:40" ht="12.75" customHeight="1">
      <c r="A14" s="721">
        <f t="shared" ref="A14:A53" si="1">1+A13</f>
        <v>11</v>
      </c>
      <c r="B14" s="692"/>
      <c r="C14" s="1023" t="s">
        <v>919</v>
      </c>
      <c r="D14" s="1024"/>
      <c r="E14" s="1036"/>
      <c r="F14" s="1036"/>
      <c r="G14" s="1036"/>
      <c r="H14" s="1036"/>
      <c r="I14" s="1036"/>
      <c r="J14" s="1036"/>
      <c r="K14" s="1036"/>
      <c r="L14" s="1036"/>
      <c r="M14" s="1036"/>
      <c r="N14" s="1036"/>
      <c r="O14" s="1036"/>
      <c r="P14" s="1036"/>
      <c r="Q14" s="1036"/>
      <c r="R14" s="1036"/>
      <c r="S14" s="1038"/>
      <c r="T14" s="1871" t="s">
        <v>947</v>
      </c>
      <c r="U14" s="1872"/>
      <c r="V14" s="1872"/>
      <c r="W14" s="1872"/>
      <c r="X14" s="1872"/>
      <c r="Y14" s="1872"/>
      <c r="Z14" s="1872"/>
      <c r="AA14" s="1872"/>
      <c r="AB14" s="1872"/>
      <c r="AC14" s="1872"/>
      <c r="AD14" s="1872"/>
      <c r="AE14" s="1872"/>
      <c r="AF14" s="1872"/>
      <c r="AG14" s="1872"/>
      <c r="AH14" s="1872"/>
      <c r="AI14" s="1872"/>
      <c r="AJ14" s="1872"/>
      <c r="AK14" s="1872"/>
      <c r="AL14" s="1872"/>
      <c r="AM14" s="1873"/>
      <c r="AN14" s="1055"/>
    </row>
    <row r="15" spans="1:40" ht="12.75" customHeight="1">
      <c r="A15" s="721">
        <f t="shared" si="1"/>
        <v>12</v>
      </c>
      <c r="B15" s="840"/>
      <c r="C15" s="1040"/>
      <c r="D15" s="1042"/>
      <c r="E15" s="1041" t="s">
        <v>920</v>
      </c>
      <c r="F15" s="1041"/>
      <c r="G15" s="1041"/>
      <c r="H15" s="1041"/>
      <c r="I15" s="1042"/>
      <c r="J15" s="1862" t="s">
        <v>1308</v>
      </c>
      <c r="K15" s="1863"/>
      <c r="L15" s="1863"/>
      <c r="M15" s="1863"/>
      <c r="N15" s="1863"/>
      <c r="O15" s="1863"/>
      <c r="P15" s="1863"/>
      <c r="Q15" s="1863"/>
      <c r="R15" s="1863"/>
      <c r="S15" s="1864"/>
      <c r="T15" s="1024"/>
      <c r="U15" s="1024"/>
      <c r="V15" s="1029"/>
      <c r="W15" s="1039" t="s">
        <v>948</v>
      </c>
      <c r="X15" s="1036"/>
      <c r="Y15" s="1036"/>
      <c r="Z15" s="1037"/>
      <c r="AA15" s="1860"/>
      <c r="AB15" s="1810"/>
      <c r="AC15" s="1810"/>
      <c r="AD15" s="1810"/>
      <c r="AE15" s="1810"/>
      <c r="AF15" s="1810"/>
      <c r="AG15" s="1810"/>
      <c r="AH15" s="1036" t="s">
        <v>186</v>
      </c>
      <c r="AI15" s="1036"/>
      <c r="AJ15" s="1036"/>
      <c r="AK15" s="1036"/>
      <c r="AL15" s="1036"/>
      <c r="AM15" s="1038"/>
      <c r="AN15" s="1055"/>
    </row>
    <row r="16" spans="1:40" ht="12.75" customHeight="1">
      <c r="A16" s="721">
        <f t="shared" si="1"/>
        <v>13</v>
      </c>
      <c r="B16" s="1000"/>
      <c r="C16" s="1035" t="s">
        <v>921</v>
      </c>
      <c r="D16" s="1036"/>
      <c r="E16" s="1036"/>
      <c r="F16" s="1036"/>
      <c r="G16" s="1036"/>
      <c r="H16" s="1036"/>
      <c r="I16" s="1037"/>
      <c r="J16" s="1036"/>
      <c r="K16" s="1036" t="s">
        <v>977</v>
      </c>
      <c r="L16" s="1036"/>
      <c r="M16" s="1036"/>
      <c r="N16" s="1036"/>
      <c r="O16" s="1036"/>
      <c r="P16" s="1036" t="s">
        <v>978</v>
      </c>
      <c r="Q16" s="1036"/>
      <c r="R16" s="1036"/>
      <c r="S16" s="1038"/>
      <c r="T16" s="1024"/>
      <c r="U16" s="1024"/>
      <c r="V16" s="1029"/>
      <c r="W16" s="1039" t="s">
        <v>949</v>
      </c>
      <c r="X16" s="1036"/>
      <c r="Y16" s="1036"/>
      <c r="Z16" s="1037"/>
      <c r="AA16" s="1860"/>
      <c r="AB16" s="1810"/>
      <c r="AC16" s="1810"/>
      <c r="AD16" s="1810"/>
      <c r="AE16" s="1810"/>
      <c r="AF16" s="1810"/>
      <c r="AG16" s="1810"/>
      <c r="AH16" s="1036" t="s">
        <v>186</v>
      </c>
      <c r="AI16" s="1036"/>
      <c r="AJ16" s="1036"/>
      <c r="AK16" s="1036"/>
      <c r="AL16" s="1036"/>
      <c r="AM16" s="1038"/>
      <c r="AN16" s="1055"/>
    </row>
    <row r="17" spans="1:40" ht="12.75" customHeight="1">
      <c r="A17" s="721">
        <f t="shared" si="1"/>
        <v>14</v>
      </c>
      <c r="B17" s="692"/>
      <c r="C17" s="1035" t="s">
        <v>922</v>
      </c>
      <c r="D17" s="1036"/>
      <c r="E17" s="1036"/>
      <c r="F17" s="1036"/>
      <c r="G17" s="1036"/>
      <c r="H17" s="1036"/>
      <c r="I17" s="1037"/>
      <c r="J17" s="1860"/>
      <c r="K17" s="1810"/>
      <c r="L17" s="1810"/>
      <c r="M17" s="1810"/>
      <c r="N17" s="1810"/>
      <c r="O17" s="1810"/>
      <c r="P17" s="1810"/>
      <c r="Q17" s="1810"/>
      <c r="R17" s="1810"/>
      <c r="S17" s="1861"/>
      <c r="T17" s="1040"/>
      <c r="U17" s="1041"/>
      <c r="V17" s="1042"/>
      <c r="W17" s="1046" t="s">
        <v>950</v>
      </c>
      <c r="X17" s="1041"/>
      <c r="Y17" s="1041"/>
      <c r="Z17" s="1042"/>
      <c r="AA17" s="1860"/>
      <c r="AB17" s="1810"/>
      <c r="AC17" s="1810"/>
      <c r="AD17" s="1810"/>
      <c r="AE17" s="1810"/>
      <c r="AF17" s="1810"/>
      <c r="AG17" s="1810"/>
      <c r="AH17" s="1041" t="s">
        <v>186</v>
      </c>
      <c r="AI17" s="1041"/>
      <c r="AJ17" s="1041"/>
      <c r="AK17" s="1041"/>
      <c r="AL17" s="1041"/>
      <c r="AM17" s="1043"/>
      <c r="AN17" s="1055"/>
    </row>
    <row r="18" spans="1:40" ht="12.75" customHeight="1">
      <c r="A18" s="721">
        <f t="shared" si="1"/>
        <v>15</v>
      </c>
      <c r="B18" s="1000"/>
      <c r="C18" s="1035" t="s">
        <v>923</v>
      </c>
      <c r="D18" s="1036"/>
      <c r="E18" s="1036"/>
      <c r="F18" s="1036"/>
      <c r="G18" s="1036"/>
      <c r="H18" s="1036"/>
      <c r="I18" s="1037"/>
      <c r="J18" s="1860"/>
      <c r="K18" s="1810"/>
      <c r="L18" s="1810"/>
      <c r="M18" s="1810"/>
      <c r="N18" s="1810"/>
      <c r="O18" s="1810"/>
      <c r="P18" s="1810"/>
      <c r="Q18" s="1810"/>
      <c r="R18" s="1810"/>
      <c r="S18" s="1861"/>
      <c r="T18" s="1871" t="s">
        <v>951</v>
      </c>
      <c r="U18" s="1872"/>
      <c r="V18" s="1872"/>
      <c r="W18" s="1872"/>
      <c r="X18" s="1872"/>
      <c r="Y18" s="1872"/>
      <c r="Z18" s="1872"/>
      <c r="AA18" s="1872"/>
      <c r="AB18" s="1872"/>
      <c r="AC18" s="1872"/>
      <c r="AD18" s="1872"/>
      <c r="AE18" s="1872"/>
      <c r="AF18" s="1872"/>
      <c r="AG18" s="1872"/>
      <c r="AH18" s="1872"/>
      <c r="AI18" s="1872"/>
      <c r="AJ18" s="1872"/>
      <c r="AK18" s="1872"/>
      <c r="AL18" s="1872"/>
      <c r="AM18" s="1873"/>
      <c r="AN18" s="1055"/>
    </row>
    <row r="19" spans="1:40" ht="12.75" customHeight="1">
      <c r="A19" s="721">
        <f t="shared" si="1"/>
        <v>16</v>
      </c>
      <c r="B19" s="1000"/>
      <c r="C19" s="1035" t="s">
        <v>979</v>
      </c>
      <c r="D19" s="1036"/>
      <c r="E19" s="1036"/>
      <c r="F19" s="1036"/>
      <c r="G19" s="1036"/>
      <c r="H19" s="1036"/>
      <c r="I19" s="1037"/>
      <c r="J19" s="1860"/>
      <c r="K19" s="1810"/>
      <c r="L19" s="1810"/>
      <c r="M19" s="1810"/>
      <c r="N19" s="1810"/>
      <c r="O19" s="1810"/>
      <c r="P19" s="1810"/>
      <c r="Q19" s="1810"/>
      <c r="R19" s="1810"/>
      <c r="S19" s="1861"/>
      <c r="T19" s="1024"/>
      <c r="U19" s="1024"/>
      <c r="V19" s="1044"/>
      <c r="W19" s="1039" t="s">
        <v>948</v>
      </c>
      <c r="X19" s="1036"/>
      <c r="Y19" s="1036"/>
      <c r="Z19" s="1037"/>
      <c r="AA19" s="1860"/>
      <c r="AB19" s="1810"/>
      <c r="AC19" s="1810"/>
      <c r="AD19" s="1810"/>
      <c r="AE19" s="1810"/>
      <c r="AF19" s="1810"/>
      <c r="AG19" s="1810"/>
      <c r="AH19" s="1036" t="s">
        <v>186</v>
      </c>
      <c r="AI19" s="1036"/>
      <c r="AJ19" s="1036"/>
      <c r="AK19" s="1036"/>
      <c r="AL19" s="1036"/>
      <c r="AM19" s="1038"/>
      <c r="AN19" s="1055"/>
    </row>
    <row r="20" spans="1:40" ht="14.25" customHeight="1">
      <c r="A20" s="721">
        <f t="shared" si="1"/>
        <v>17</v>
      </c>
      <c r="B20" s="1003"/>
      <c r="C20" s="1035" t="s">
        <v>924</v>
      </c>
      <c r="D20" s="1036"/>
      <c r="E20" s="1036"/>
      <c r="F20" s="1036"/>
      <c r="G20" s="1036"/>
      <c r="H20" s="1036"/>
      <c r="I20" s="1037"/>
      <c r="J20" s="1862" t="s">
        <v>980</v>
      </c>
      <c r="K20" s="1863"/>
      <c r="L20" s="1863"/>
      <c r="M20" s="1863"/>
      <c r="N20" s="1863"/>
      <c r="O20" s="1863"/>
      <c r="P20" s="1863"/>
      <c r="Q20" s="1863"/>
      <c r="R20" s="1863"/>
      <c r="S20" s="1864"/>
      <c r="T20" s="1024"/>
      <c r="U20" s="1024"/>
      <c r="V20" s="1029"/>
      <c r="W20" s="1046" t="s">
        <v>949</v>
      </c>
      <c r="X20" s="1041"/>
      <c r="Y20" s="1041"/>
      <c r="Z20" s="1042"/>
      <c r="AA20" s="1860"/>
      <c r="AB20" s="1810"/>
      <c r="AC20" s="1810"/>
      <c r="AD20" s="1810"/>
      <c r="AE20" s="1810"/>
      <c r="AF20" s="1810"/>
      <c r="AG20" s="1810"/>
      <c r="AH20" s="1041" t="s">
        <v>186</v>
      </c>
      <c r="AI20" s="1041"/>
      <c r="AJ20" s="1041"/>
      <c r="AK20" s="1041"/>
      <c r="AL20" s="1041"/>
      <c r="AM20" s="1043"/>
      <c r="AN20" s="1055"/>
    </row>
    <row r="21" spans="1:40" ht="14.25" customHeight="1">
      <c r="A21" s="721">
        <f t="shared" si="1"/>
        <v>18</v>
      </c>
      <c r="B21" s="797"/>
      <c r="C21" s="1035" t="s">
        <v>925</v>
      </c>
      <c r="D21" s="1036"/>
      <c r="E21" s="1036"/>
      <c r="F21" s="1036"/>
      <c r="G21" s="1036"/>
      <c r="H21" s="1036"/>
      <c r="I21" s="1037"/>
      <c r="J21" s="1862">
        <v>1.1499999999999999</v>
      </c>
      <c r="K21" s="1863"/>
      <c r="L21" s="1863"/>
      <c r="M21" s="1863"/>
      <c r="N21" s="1863"/>
      <c r="O21" s="1863"/>
      <c r="P21" s="1863"/>
      <c r="Q21" s="1863"/>
      <c r="R21" s="1863"/>
      <c r="S21" s="1864"/>
      <c r="T21" s="1040"/>
      <c r="U21" s="1041"/>
      <c r="V21" s="1042"/>
      <c r="W21" s="1041" t="s">
        <v>950</v>
      </c>
      <c r="X21" s="1041"/>
      <c r="Y21" s="1041"/>
      <c r="Z21" s="1042"/>
      <c r="AA21" s="1860"/>
      <c r="AB21" s="1810"/>
      <c r="AC21" s="1810"/>
      <c r="AD21" s="1810"/>
      <c r="AE21" s="1810"/>
      <c r="AF21" s="1810"/>
      <c r="AG21" s="1810"/>
      <c r="AH21" s="1041" t="s">
        <v>186</v>
      </c>
      <c r="AI21" s="1041"/>
      <c r="AJ21" s="1041"/>
      <c r="AK21" s="1041"/>
      <c r="AL21" s="1041"/>
      <c r="AM21" s="1043"/>
      <c r="AN21" s="1055"/>
    </row>
    <row r="22" spans="1:40" ht="15" customHeight="1">
      <c r="A22" s="721">
        <f t="shared" si="1"/>
        <v>19</v>
      </c>
      <c r="B22" s="1000"/>
      <c r="C22" s="1035" t="s">
        <v>926</v>
      </c>
      <c r="D22" s="1036"/>
      <c r="E22" s="1036"/>
      <c r="F22" s="1036"/>
      <c r="G22" s="1036"/>
      <c r="H22" s="1036"/>
      <c r="I22" s="1037"/>
      <c r="J22" s="1862" t="s">
        <v>981</v>
      </c>
      <c r="K22" s="1863"/>
      <c r="L22" s="1863"/>
      <c r="M22" s="1863"/>
      <c r="N22" s="1863"/>
      <c r="O22" s="1863"/>
      <c r="P22" s="1863"/>
      <c r="Q22" s="1863"/>
      <c r="R22" s="1863"/>
      <c r="S22" s="1864"/>
      <c r="T22" s="1035" t="s">
        <v>952</v>
      </c>
      <c r="U22" s="1036"/>
      <c r="V22" s="1036"/>
      <c r="W22" s="1036"/>
      <c r="X22" s="1036"/>
      <c r="Y22" s="1036"/>
      <c r="Z22" s="1037"/>
      <c r="AA22" s="1860"/>
      <c r="AB22" s="1810"/>
      <c r="AC22" s="1810"/>
      <c r="AD22" s="1810"/>
      <c r="AE22" s="1810"/>
      <c r="AF22" s="1810"/>
      <c r="AG22" s="1810"/>
      <c r="AH22" s="1036" t="s">
        <v>29</v>
      </c>
      <c r="AI22" s="1036"/>
      <c r="AJ22" s="1036"/>
      <c r="AK22" s="1036"/>
      <c r="AL22" s="1036"/>
      <c r="AM22" s="1038"/>
      <c r="AN22" s="1055"/>
    </row>
    <row r="23" spans="1:40" ht="14.25" customHeight="1">
      <c r="A23" s="721">
        <f t="shared" si="1"/>
        <v>20</v>
      </c>
      <c r="B23" s="806"/>
      <c r="C23" s="1035" t="s">
        <v>927</v>
      </c>
      <c r="D23" s="1036"/>
      <c r="E23" s="1036"/>
      <c r="F23" s="1036"/>
      <c r="G23" s="1036"/>
      <c r="H23" s="1036"/>
      <c r="I23" s="1037"/>
      <c r="J23" s="1862" t="s">
        <v>1277</v>
      </c>
      <c r="K23" s="1863"/>
      <c r="L23" s="1863"/>
      <c r="M23" s="1863"/>
      <c r="N23" s="1863"/>
      <c r="O23" s="1863"/>
      <c r="P23" s="1863"/>
      <c r="Q23" s="1863"/>
      <c r="R23" s="1863"/>
      <c r="S23" s="1864"/>
      <c r="T23" s="1871" t="s">
        <v>953</v>
      </c>
      <c r="U23" s="1872"/>
      <c r="V23" s="1872"/>
      <c r="W23" s="1872"/>
      <c r="X23" s="1872"/>
      <c r="Y23" s="1872"/>
      <c r="Z23" s="1872"/>
      <c r="AA23" s="1872"/>
      <c r="AB23" s="1872"/>
      <c r="AC23" s="1872"/>
      <c r="AD23" s="1872"/>
      <c r="AE23" s="1872"/>
      <c r="AF23" s="1872"/>
      <c r="AG23" s="1872"/>
      <c r="AH23" s="1872"/>
      <c r="AI23" s="1872"/>
      <c r="AJ23" s="1872"/>
      <c r="AK23" s="1872"/>
      <c r="AL23" s="1872"/>
      <c r="AM23" s="1873"/>
      <c r="AN23" s="1055"/>
    </row>
    <row r="24" spans="1:40" ht="14.25" customHeight="1">
      <c r="A24" s="721">
        <f t="shared" si="1"/>
        <v>21</v>
      </c>
      <c r="B24" s="1000"/>
      <c r="C24" s="1865" t="s">
        <v>928</v>
      </c>
      <c r="D24" s="1866"/>
      <c r="E24" s="1867"/>
      <c r="F24" s="1039" t="s">
        <v>286</v>
      </c>
      <c r="G24" s="1036"/>
      <c r="H24" s="1036"/>
      <c r="I24" s="1037"/>
      <c r="J24" s="1862" t="s">
        <v>597</v>
      </c>
      <c r="K24" s="1863"/>
      <c r="L24" s="1863"/>
      <c r="M24" s="1863"/>
      <c r="N24" s="1863"/>
      <c r="O24" s="1863"/>
      <c r="P24" s="1863"/>
      <c r="Q24" s="1863"/>
      <c r="R24" s="1863"/>
      <c r="S24" s="1864"/>
      <c r="T24" s="1024"/>
      <c r="U24" s="1024"/>
      <c r="V24" s="1044"/>
      <c r="W24" s="1036" t="s">
        <v>117</v>
      </c>
      <c r="X24" s="1036"/>
      <c r="Y24" s="1036"/>
      <c r="Z24" s="1037"/>
      <c r="AA24" s="1860"/>
      <c r="AB24" s="1810"/>
      <c r="AC24" s="1810"/>
      <c r="AD24" s="1810"/>
      <c r="AE24" s="1810"/>
      <c r="AF24" s="1810"/>
      <c r="AG24" s="1810"/>
      <c r="AH24" s="1036" t="s">
        <v>989</v>
      </c>
      <c r="AI24" s="1037"/>
      <c r="AJ24" s="1860">
        <v>100</v>
      </c>
      <c r="AK24" s="1810"/>
      <c r="AL24" s="1036" t="s">
        <v>186</v>
      </c>
      <c r="AM24" s="1038"/>
      <c r="AN24" s="1055"/>
    </row>
    <row r="25" spans="1:40" ht="16.5" customHeight="1">
      <c r="A25" s="721">
        <f>1+A24</f>
        <v>22</v>
      </c>
      <c r="B25" s="1000"/>
      <c r="C25" s="1883"/>
      <c r="D25" s="1884"/>
      <c r="E25" s="1885"/>
      <c r="F25" s="1039" t="s">
        <v>929</v>
      </c>
      <c r="G25" s="1036"/>
      <c r="H25" s="1036"/>
      <c r="I25" s="1037"/>
      <c r="J25" s="1862" t="s">
        <v>1171</v>
      </c>
      <c r="K25" s="1863"/>
      <c r="L25" s="1863"/>
      <c r="M25" s="1863"/>
      <c r="N25" s="1863"/>
      <c r="O25" s="1863"/>
      <c r="P25" s="1863"/>
      <c r="Q25" s="1863"/>
      <c r="R25" s="1863"/>
      <c r="S25" s="1864"/>
      <c r="T25" s="1024"/>
      <c r="U25" s="1024"/>
      <c r="V25" s="1029"/>
      <c r="W25" s="1036" t="s">
        <v>954</v>
      </c>
      <c r="X25" s="1036"/>
      <c r="Y25" s="1036"/>
      <c r="Z25" s="1037"/>
      <c r="AA25" s="1860"/>
      <c r="AB25" s="1810"/>
      <c r="AC25" s="1810"/>
      <c r="AD25" s="1810"/>
      <c r="AE25" s="1810"/>
      <c r="AF25" s="1810"/>
      <c r="AG25" s="1810"/>
      <c r="AH25" s="1036" t="s">
        <v>989</v>
      </c>
      <c r="AI25" s="1037"/>
      <c r="AJ25" s="1860"/>
      <c r="AK25" s="1810"/>
      <c r="AL25" s="1036" t="s">
        <v>186</v>
      </c>
      <c r="AM25" s="1038"/>
      <c r="AN25" s="1055"/>
    </row>
    <row r="26" spans="1:40" ht="14.25" customHeight="1">
      <c r="A26" s="721">
        <f t="shared" si="1"/>
        <v>23</v>
      </c>
      <c r="B26" s="1000"/>
      <c r="C26" s="1868"/>
      <c r="D26" s="1869"/>
      <c r="E26" s="1870"/>
      <c r="F26" s="1039" t="s">
        <v>930</v>
      </c>
      <c r="G26" s="1036"/>
      <c r="H26" s="1036"/>
      <c r="I26" s="1037"/>
      <c r="J26" s="1862" t="s">
        <v>1171</v>
      </c>
      <c r="K26" s="1863"/>
      <c r="L26" s="1863"/>
      <c r="M26" s="1863"/>
      <c r="N26" s="1863"/>
      <c r="O26" s="1863"/>
      <c r="P26" s="1863"/>
      <c r="Q26" s="1863"/>
      <c r="R26" s="1863"/>
      <c r="S26" s="1864"/>
      <c r="T26" s="1040"/>
      <c r="U26" s="1041"/>
      <c r="V26" s="1042"/>
      <c r="W26" s="1036" t="s">
        <v>955</v>
      </c>
      <c r="X26" s="1036"/>
      <c r="Y26" s="1036"/>
      <c r="Z26" s="1037"/>
      <c r="AA26" s="1860"/>
      <c r="AB26" s="1810"/>
      <c r="AC26" s="1810"/>
      <c r="AD26" s="1810"/>
      <c r="AE26" s="1810"/>
      <c r="AF26" s="1810"/>
      <c r="AG26" s="1810"/>
      <c r="AH26" s="1036" t="s">
        <v>989</v>
      </c>
      <c r="AI26" s="1037"/>
      <c r="AJ26" s="1860"/>
      <c r="AK26" s="1810"/>
      <c r="AL26" s="1036" t="s">
        <v>186</v>
      </c>
      <c r="AM26" s="1038"/>
      <c r="AN26" s="1055"/>
    </row>
    <row r="27" spans="1:40" ht="14.25" customHeight="1">
      <c r="A27" s="721">
        <f t="shared" si="1"/>
        <v>24</v>
      </c>
      <c r="B27" s="1000"/>
      <c r="C27" s="1035" t="s">
        <v>931</v>
      </c>
      <c r="D27" s="1036"/>
      <c r="E27" s="1036"/>
      <c r="F27" s="1036"/>
      <c r="G27" s="1036"/>
      <c r="H27" s="1036"/>
      <c r="I27" s="1037"/>
      <c r="J27" s="1862" t="s">
        <v>982</v>
      </c>
      <c r="K27" s="1863"/>
      <c r="L27" s="1863"/>
      <c r="M27" s="1863"/>
      <c r="N27" s="1863"/>
      <c r="O27" s="1863"/>
      <c r="P27" s="1863"/>
      <c r="Q27" s="1863"/>
      <c r="R27" s="1863"/>
      <c r="S27" s="1864"/>
      <c r="T27" s="1035" t="s">
        <v>956</v>
      </c>
      <c r="U27" s="1036"/>
      <c r="V27" s="1036"/>
      <c r="W27" s="1036"/>
      <c r="X27" s="1036"/>
      <c r="Y27" s="1036"/>
      <c r="Z27" s="1037"/>
      <c r="AA27" s="1860"/>
      <c r="AB27" s="1810"/>
      <c r="AC27" s="1810"/>
      <c r="AD27" s="1810"/>
      <c r="AE27" s="1810"/>
      <c r="AF27" s="1810"/>
      <c r="AG27" s="1810"/>
      <c r="AH27" s="1036" t="s">
        <v>990</v>
      </c>
      <c r="AI27" s="1036"/>
      <c r="AJ27" s="1036"/>
      <c r="AK27" s="1036"/>
      <c r="AL27" s="1036"/>
      <c r="AM27" s="1038"/>
      <c r="AN27" s="1055"/>
    </row>
    <row r="28" spans="1:40" ht="14.25" customHeight="1">
      <c r="A28" s="721">
        <f t="shared" si="1"/>
        <v>25</v>
      </c>
      <c r="B28" s="1000"/>
      <c r="C28" s="1035" t="s">
        <v>932</v>
      </c>
      <c r="D28" s="1036"/>
      <c r="E28" s="1036"/>
      <c r="F28" s="1036"/>
      <c r="G28" s="1036"/>
      <c r="H28" s="1036"/>
      <c r="I28" s="1037"/>
      <c r="J28" s="1862" t="s">
        <v>984</v>
      </c>
      <c r="K28" s="1863"/>
      <c r="L28" s="1863"/>
      <c r="M28" s="1863"/>
      <c r="N28" s="1863"/>
      <c r="O28" s="1863"/>
      <c r="P28" s="1863"/>
      <c r="Q28" s="1863"/>
      <c r="R28" s="1863"/>
      <c r="S28" s="1864"/>
      <c r="T28" s="1048" t="s">
        <v>963</v>
      </c>
      <c r="Z28" s="1049"/>
      <c r="AA28" s="1888"/>
      <c r="AB28" s="1739"/>
      <c r="AC28" s="1739"/>
      <c r="AD28" s="1739"/>
      <c r="AE28" s="1739"/>
      <c r="AF28" s="1739"/>
      <c r="AG28" s="1739"/>
      <c r="AH28" s="1057" t="s">
        <v>174</v>
      </c>
      <c r="AM28" s="1056"/>
      <c r="AN28" s="1055"/>
    </row>
    <row r="29" spans="1:40" ht="14.25" customHeight="1">
      <c r="A29" s="721">
        <f t="shared" si="1"/>
        <v>26</v>
      </c>
      <c r="B29" s="1000"/>
      <c r="C29" s="1035" t="s">
        <v>933</v>
      </c>
      <c r="D29" s="1036"/>
      <c r="E29" s="1036"/>
      <c r="F29" s="1036"/>
      <c r="G29" s="1036"/>
      <c r="H29" s="1036"/>
      <c r="I29" s="1037"/>
      <c r="J29" s="1862" t="s">
        <v>983</v>
      </c>
      <c r="K29" s="1863"/>
      <c r="L29" s="1863"/>
      <c r="M29" s="1863"/>
      <c r="N29" s="1863"/>
      <c r="O29" s="1863"/>
      <c r="P29" s="1863"/>
      <c r="Q29" s="1863"/>
      <c r="R29" s="1863"/>
      <c r="S29" s="1864"/>
      <c r="T29" s="1780" t="s">
        <v>1278</v>
      </c>
      <c r="U29" s="1781"/>
      <c r="V29" s="1781"/>
      <c r="W29" s="1781"/>
      <c r="X29" s="1781"/>
      <c r="Y29" s="1781"/>
      <c r="Z29" s="1781"/>
      <c r="AA29" s="1781"/>
      <c r="AB29" s="1781"/>
      <c r="AC29" s="1781"/>
      <c r="AD29" s="1781"/>
      <c r="AE29" s="1781"/>
      <c r="AF29" s="1781"/>
      <c r="AG29" s="1781"/>
      <c r="AH29" s="1781"/>
      <c r="AI29" s="1781"/>
      <c r="AJ29" s="1781"/>
      <c r="AK29" s="1781"/>
      <c r="AL29" s="1781"/>
      <c r="AM29" s="1782"/>
      <c r="AN29" s="1055"/>
    </row>
    <row r="30" spans="1:40" ht="12.75" customHeight="1">
      <c r="A30" s="721">
        <f t="shared" si="1"/>
        <v>27</v>
      </c>
      <c r="B30" s="840"/>
      <c r="C30" s="1874" t="s">
        <v>957</v>
      </c>
      <c r="D30" s="1875"/>
      <c r="E30" s="1876"/>
      <c r="F30" s="1039" t="s">
        <v>934</v>
      </c>
      <c r="G30" s="1036"/>
      <c r="H30" s="1036"/>
      <c r="I30" s="1037"/>
      <c r="J30" s="1862"/>
      <c r="K30" s="1863"/>
      <c r="L30" s="1863"/>
      <c r="M30" s="1863"/>
      <c r="N30" s="1863"/>
      <c r="O30" s="1863"/>
      <c r="P30" s="1863"/>
      <c r="Q30" s="1863"/>
      <c r="R30" s="1863"/>
      <c r="S30" s="1864"/>
      <c r="T30" s="1040" t="s">
        <v>962</v>
      </c>
      <c r="U30" s="1041"/>
      <c r="V30" s="1041"/>
      <c r="W30" s="1041"/>
      <c r="X30" s="1041"/>
      <c r="Y30" s="1041"/>
      <c r="Z30" s="1042"/>
      <c r="AA30" s="1886" t="s">
        <v>572</v>
      </c>
      <c r="AB30" s="1887"/>
      <c r="AC30" s="1887"/>
      <c r="AD30" s="1887"/>
      <c r="AE30" s="1887"/>
      <c r="AF30" s="1887"/>
      <c r="AG30" s="1887"/>
      <c r="AH30" s="1041"/>
      <c r="AI30" s="1041"/>
      <c r="AJ30" s="1041"/>
      <c r="AK30" s="1041"/>
      <c r="AL30" s="1041"/>
      <c r="AM30" s="1043"/>
      <c r="AN30" s="1055"/>
    </row>
    <row r="31" spans="1:40" ht="14.25" customHeight="1">
      <c r="A31" s="721">
        <f t="shared" si="1"/>
        <v>28</v>
      </c>
      <c r="B31" s="1000"/>
      <c r="C31" s="1877"/>
      <c r="D31" s="1878"/>
      <c r="E31" s="1879"/>
      <c r="F31" s="1039" t="s">
        <v>935</v>
      </c>
      <c r="G31" s="1036"/>
      <c r="H31" s="1036"/>
      <c r="I31" s="1037"/>
      <c r="J31" s="1862" t="s">
        <v>573</v>
      </c>
      <c r="K31" s="1863"/>
      <c r="L31" s="1863"/>
      <c r="M31" s="1863"/>
      <c r="N31" s="1863"/>
      <c r="O31" s="1863"/>
      <c r="P31" s="1863"/>
      <c r="Q31" s="1863"/>
      <c r="R31" s="1863"/>
      <c r="S31" s="1864"/>
      <c r="T31" s="1035" t="s">
        <v>964</v>
      </c>
      <c r="U31" s="1036"/>
      <c r="V31" s="1036"/>
      <c r="W31" s="1036"/>
      <c r="X31" s="1036"/>
      <c r="Y31" s="1036"/>
      <c r="Z31" s="1037"/>
      <c r="AA31" s="1862" t="s">
        <v>572</v>
      </c>
      <c r="AB31" s="1863"/>
      <c r="AC31" s="1863"/>
      <c r="AD31" s="1863"/>
      <c r="AE31" s="1863"/>
      <c r="AF31" s="1863"/>
      <c r="AG31" s="1863"/>
      <c r="AH31" s="1036"/>
      <c r="AI31" s="1036"/>
      <c r="AJ31" s="1036"/>
      <c r="AK31" s="1036"/>
      <c r="AL31" s="1036"/>
      <c r="AM31" s="1038"/>
      <c r="AN31" s="1055"/>
    </row>
    <row r="32" spans="1:40" ht="14.25" customHeight="1">
      <c r="A32" s="721">
        <f t="shared" si="1"/>
        <v>29</v>
      </c>
      <c r="B32" s="1000"/>
      <c r="C32" s="1880"/>
      <c r="D32" s="1881"/>
      <c r="E32" s="1882"/>
      <c r="F32" s="1041" t="s">
        <v>921</v>
      </c>
      <c r="G32" s="1041"/>
      <c r="H32" s="1036"/>
      <c r="I32" s="1037"/>
      <c r="J32" s="1862" t="s">
        <v>985</v>
      </c>
      <c r="K32" s="1863"/>
      <c r="L32" s="1863"/>
      <c r="M32" s="1863"/>
      <c r="N32" s="1863"/>
      <c r="O32" s="1863"/>
      <c r="P32" s="1863"/>
      <c r="Q32" s="1863"/>
      <c r="R32" s="1863"/>
      <c r="S32" s="1864"/>
      <c r="T32" s="1035" t="s">
        <v>965</v>
      </c>
      <c r="U32" s="1036"/>
      <c r="V32" s="1036"/>
      <c r="W32" s="1036"/>
      <c r="X32" s="1036"/>
      <c r="Y32" s="1036"/>
      <c r="Z32" s="1037"/>
      <c r="AA32" s="1862" t="s">
        <v>572</v>
      </c>
      <c r="AB32" s="1863"/>
      <c r="AC32" s="1863"/>
      <c r="AD32" s="1863"/>
      <c r="AE32" s="1863"/>
      <c r="AF32" s="1863"/>
      <c r="AG32" s="1863"/>
      <c r="AH32" s="1036"/>
      <c r="AI32" s="1036"/>
      <c r="AJ32" s="1036"/>
      <c r="AK32" s="1036"/>
      <c r="AL32" s="1036"/>
      <c r="AM32" s="1038"/>
      <c r="AN32" s="1055"/>
    </row>
    <row r="33" spans="1:40" ht="13.5" customHeight="1">
      <c r="A33" s="852">
        <f t="shared" si="1"/>
        <v>30</v>
      </c>
      <c r="B33" s="840"/>
      <c r="C33" s="1023" t="s">
        <v>936</v>
      </c>
      <c r="D33" s="1036"/>
      <c r="E33" s="1036"/>
      <c r="F33" s="1036"/>
      <c r="G33" s="1036"/>
      <c r="H33" s="1036"/>
      <c r="I33" s="1037"/>
      <c r="J33" s="1862" t="s">
        <v>986</v>
      </c>
      <c r="K33" s="1863"/>
      <c r="L33" s="1863"/>
      <c r="M33" s="1863"/>
      <c r="N33" s="1863"/>
      <c r="O33" s="1863"/>
      <c r="P33" s="1863"/>
      <c r="Q33" s="1863"/>
      <c r="R33" s="1863"/>
      <c r="S33" s="1864"/>
      <c r="T33" s="1035" t="s">
        <v>966</v>
      </c>
      <c r="U33" s="1036"/>
      <c r="V33" s="1036"/>
      <c r="W33" s="1036"/>
      <c r="X33" s="1036"/>
      <c r="Y33" s="1036"/>
      <c r="Z33" s="1037"/>
      <c r="AA33" s="1862" t="s">
        <v>572</v>
      </c>
      <c r="AB33" s="1863"/>
      <c r="AC33" s="1863"/>
      <c r="AD33" s="1863"/>
      <c r="AE33" s="1863"/>
      <c r="AF33" s="1863"/>
      <c r="AG33" s="1863"/>
      <c r="AH33" s="1036"/>
      <c r="AI33" s="1036"/>
      <c r="AJ33" s="1036"/>
      <c r="AK33" s="1036"/>
      <c r="AL33" s="1036"/>
      <c r="AM33" s="1038"/>
      <c r="AN33" s="1055"/>
    </row>
    <row r="34" spans="1:40" ht="12.75" customHeight="1">
      <c r="A34" s="721">
        <f t="shared" si="1"/>
        <v>31</v>
      </c>
      <c r="B34" s="1000"/>
      <c r="C34" s="1035" t="s">
        <v>937</v>
      </c>
      <c r="D34" s="1036"/>
      <c r="E34" s="1036"/>
      <c r="F34" s="1036"/>
      <c r="G34" s="1036"/>
      <c r="H34" s="1036"/>
      <c r="I34" s="1037"/>
      <c r="J34" s="1862"/>
      <c r="K34" s="1863"/>
      <c r="L34" s="1863"/>
      <c r="M34" s="1863"/>
      <c r="N34" s="1863"/>
      <c r="O34" s="1863"/>
      <c r="P34" s="1863"/>
      <c r="Q34" s="1863"/>
      <c r="R34" s="1863"/>
      <c r="S34" s="1864"/>
      <c r="T34" s="1050" t="s">
        <v>967</v>
      </c>
      <c r="U34" s="1051"/>
      <c r="V34" s="1051"/>
      <c r="W34" s="1051"/>
      <c r="X34" s="1051"/>
      <c r="Y34" s="1051"/>
      <c r="Z34" s="1053"/>
      <c r="AA34" s="1051"/>
      <c r="AB34" s="1051"/>
      <c r="AC34" s="1051"/>
      <c r="AD34" s="1051"/>
      <c r="AE34" s="1051"/>
      <c r="AF34" s="1051"/>
      <c r="AG34" s="1051"/>
      <c r="AH34" s="1051"/>
      <c r="AI34" s="1051"/>
      <c r="AJ34" s="1051"/>
      <c r="AK34" s="1051"/>
      <c r="AL34" s="1051"/>
      <c r="AM34" s="1052"/>
      <c r="AN34" s="1055"/>
    </row>
    <row r="35" spans="1:40" ht="14.25" customHeight="1">
      <c r="A35" s="721">
        <f t="shared" si="1"/>
        <v>32</v>
      </c>
      <c r="B35" s="1000"/>
      <c r="C35" s="1026" t="s">
        <v>938</v>
      </c>
      <c r="D35" s="1027"/>
      <c r="E35" s="1027"/>
      <c r="F35" s="1027"/>
      <c r="G35" s="1027"/>
      <c r="H35" s="1027"/>
      <c r="I35" s="1030"/>
      <c r="J35" s="1895" t="s">
        <v>981</v>
      </c>
      <c r="K35" s="1896"/>
      <c r="L35" s="1896"/>
      <c r="M35" s="1896"/>
      <c r="N35" s="1896"/>
      <c r="O35" s="1896"/>
      <c r="P35" s="1896"/>
      <c r="Q35" s="1896"/>
      <c r="R35" s="1896"/>
      <c r="S35" s="1897"/>
      <c r="T35" s="1780" t="s">
        <v>971</v>
      </c>
      <c r="U35" s="1781"/>
      <c r="V35" s="1781"/>
      <c r="W35" s="1781"/>
      <c r="X35" s="1781"/>
      <c r="Y35" s="1781"/>
      <c r="Z35" s="1781"/>
      <c r="AA35" s="1781"/>
      <c r="AB35" s="1781"/>
      <c r="AC35" s="1781"/>
      <c r="AD35" s="1781"/>
      <c r="AE35" s="1781"/>
      <c r="AF35" s="1781"/>
      <c r="AG35" s="1781"/>
      <c r="AH35" s="1781"/>
      <c r="AI35" s="1781"/>
      <c r="AJ35" s="1781"/>
      <c r="AK35" s="1781"/>
      <c r="AL35" s="1781"/>
      <c r="AM35" s="1782"/>
      <c r="AN35" s="1055"/>
    </row>
    <row r="36" spans="1:40" ht="12.75" customHeight="1">
      <c r="A36" s="721">
        <f t="shared" si="1"/>
        <v>33</v>
      </c>
      <c r="B36" s="1000"/>
      <c r="C36" s="1898" t="s">
        <v>958</v>
      </c>
      <c r="D36" s="1899"/>
      <c r="E36" s="1899"/>
      <c r="F36" s="1899"/>
      <c r="G36" s="1899"/>
      <c r="H36" s="1899"/>
      <c r="I36" s="1899"/>
      <c r="J36" s="1899"/>
      <c r="K36" s="1899"/>
      <c r="L36" s="1899"/>
      <c r="M36" s="1899"/>
      <c r="N36" s="1899"/>
      <c r="O36" s="1899"/>
      <c r="P36" s="1899"/>
      <c r="Q36" s="1899"/>
      <c r="R36" s="1899"/>
      <c r="S36" s="1900"/>
      <c r="T36" s="1040" t="s">
        <v>968</v>
      </c>
      <c r="U36" s="1041"/>
      <c r="V36" s="1041"/>
      <c r="W36" s="1041"/>
      <c r="X36" s="1041"/>
      <c r="Y36" s="1041"/>
      <c r="Z36" s="1042"/>
      <c r="AA36" s="1889"/>
      <c r="AB36" s="1890"/>
      <c r="AC36" s="1890"/>
      <c r="AD36" s="1890"/>
      <c r="AE36" s="1890"/>
      <c r="AF36" s="1890"/>
      <c r="AG36" s="1890"/>
      <c r="AH36" s="1890"/>
      <c r="AI36" s="1890"/>
      <c r="AJ36" s="1890"/>
      <c r="AK36" s="1890"/>
      <c r="AL36" s="1890"/>
      <c r="AM36" s="1891"/>
      <c r="AN36" s="1345"/>
    </row>
    <row r="37" spans="1:40" ht="12.75" customHeight="1">
      <c r="A37" s="721">
        <f t="shared" si="1"/>
        <v>34</v>
      </c>
      <c r="B37" s="1000"/>
      <c r="C37" s="1031" t="s">
        <v>959</v>
      </c>
      <c r="D37" s="1032"/>
      <c r="E37" s="1032"/>
      <c r="F37" s="1032"/>
      <c r="G37" s="1032"/>
      <c r="H37" s="1032"/>
      <c r="I37" s="1033"/>
      <c r="J37" s="1889"/>
      <c r="K37" s="1890"/>
      <c r="L37" s="1890"/>
      <c r="M37" s="1890"/>
      <c r="N37" s="1890"/>
      <c r="O37" s="1890"/>
      <c r="P37" s="1890"/>
      <c r="Q37" s="1890"/>
      <c r="R37" s="1890"/>
      <c r="S37" s="1891"/>
      <c r="T37" s="1035" t="s">
        <v>969</v>
      </c>
      <c r="U37" s="1036"/>
      <c r="V37" s="1036"/>
      <c r="W37" s="1036"/>
      <c r="X37" s="1036"/>
      <c r="Y37" s="1036"/>
      <c r="Z37" s="1037"/>
      <c r="AA37" s="1860"/>
      <c r="AB37" s="1810"/>
      <c r="AC37" s="1810"/>
      <c r="AD37" s="1810"/>
      <c r="AE37" s="1810"/>
      <c r="AF37" s="1810"/>
      <c r="AG37" s="1810"/>
      <c r="AH37" s="1810"/>
      <c r="AI37" s="1810"/>
      <c r="AJ37" s="1810"/>
      <c r="AK37" s="1810"/>
      <c r="AL37" s="1810"/>
      <c r="AM37" s="1861"/>
      <c r="AN37" s="1345"/>
    </row>
    <row r="38" spans="1:40" ht="12.75" customHeight="1">
      <c r="A38" s="721">
        <f t="shared" si="1"/>
        <v>35</v>
      </c>
      <c r="B38" s="1000"/>
      <c r="C38" s="1035" t="s">
        <v>960</v>
      </c>
      <c r="D38" s="1036"/>
      <c r="E38" s="1036"/>
      <c r="F38" s="1036"/>
      <c r="G38" s="1036"/>
      <c r="H38" s="1036"/>
      <c r="I38" s="1037"/>
      <c r="J38" s="1860"/>
      <c r="K38" s="1810"/>
      <c r="L38" s="1810"/>
      <c r="M38" s="1810"/>
      <c r="N38" s="1810"/>
      <c r="O38" s="1810"/>
      <c r="P38" s="1810"/>
      <c r="Q38" s="1810"/>
      <c r="R38" s="1810"/>
      <c r="S38" s="1861"/>
      <c r="T38" s="1045" t="s">
        <v>967</v>
      </c>
      <c r="U38" s="1054"/>
      <c r="V38" s="1054"/>
      <c r="W38" s="1054"/>
      <c r="X38" s="1054"/>
      <c r="Y38" s="1054"/>
      <c r="Z38" s="1044"/>
      <c r="AA38" s="1901"/>
      <c r="AB38" s="1902"/>
      <c r="AC38" s="1902"/>
      <c r="AD38" s="1902"/>
      <c r="AE38" s="1902"/>
      <c r="AF38" s="1902"/>
      <c r="AG38" s="1902"/>
      <c r="AH38" s="1902"/>
      <c r="AI38" s="1902"/>
      <c r="AJ38" s="1902"/>
      <c r="AK38" s="1902"/>
      <c r="AL38" s="1902"/>
      <c r="AM38" s="1903"/>
      <c r="AN38" s="1345"/>
    </row>
    <row r="39" spans="1:40" ht="12.75" customHeight="1">
      <c r="A39" s="721">
        <f t="shared" si="1"/>
        <v>36</v>
      </c>
      <c r="B39" s="1000"/>
      <c r="C39" s="1026" t="s">
        <v>961</v>
      </c>
      <c r="D39" s="1027"/>
      <c r="E39" s="1027"/>
      <c r="F39" s="1027"/>
      <c r="G39" s="1027"/>
      <c r="H39" s="1027"/>
      <c r="I39" s="1030"/>
      <c r="J39" s="1892"/>
      <c r="K39" s="1893"/>
      <c r="L39" s="1893"/>
      <c r="M39" s="1893"/>
      <c r="N39" s="1893"/>
      <c r="O39" s="1893"/>
      <c r="P39" s="1893"/>
      <c r="Q39" s="1893"/>
      <c r="R39" s="1893"/>
      <c r="S39" s="1894"/>
      <c r="T39" s="1026"/>
      <c r="U39" s="1027"/>
      <c r="V39" s="1027"/>
      <c r="W39" s="1027"/>
      <c r="X39" s="1027"/>
      <c r="Y39" s="1027"/>
      <c r="Z39" s="1030"/>
      <c r="AA39" s="1058"/>
      <c r="AB39" s="1027"/>
      <c r="AC39" s="1027"/>
      <c r="AD39" s="1027"/>
      <c r="AE39" s="1027"/>
      <c r="AF39" s="1027"/>
      <c r="AG39" s="1027"/>
      <c r="AH39" s="1027"/>
      <c r="AI39" s="1027"/>
      <c r="AJ39" s="1027"/>
      <c r="AK39" s="1027"/>
      <c r="AL39" s="1027"/>
      <c r="AM39" s="1028"/>
      <c r="AN39" s="1345"/>
    </row>
    <row r="40" spans="1:40" ht="10.5" customHeight="1">
      <c r="A40" s="721">
        <f t="shared" si="1"/>
        <v>37</v>
      </c>
      <c r="B40" s="1000"/>
      <c r="C40" s="1780" t="s">
        <v>970</v>
      </c>
      <c r="D40" s="1781"/>
      <c r="E40" s="1781"/>
      <c r="F40" s="1781"/>
      <c r="G40" s="1781"/>
      <c r="H40" s="1781"/>
      <c r="I40" s="1781"/>
      <c r="J40" s="1781"/>
      <c r="K40" s="1781"/>
      <c r="L40" s="1781"/>
      <c r="M40" s="1781"/>
      <c r="N40" s="1781"/>
      <c r="O40" s="1781"/>
      <c r="P40" s="1781"/>
      <c r="Q40" s="1781"/>
      <c r="R40" s="1781"/>
      <c r="S40" s="1781"/>
      <c r="T40" s="1781"/>
      <c r="U40" s="1781"/>
      <c r="V40" s="1781"/>
      <c r="W40" s="1781"/>
      <c r="X40" s="1781"/>
      <c r="Y40" s="1781"/>
      <c r="Z40" s="1781"/>
      <c r="AA40" s="1781"/>
      <c r="AB40" s="1781"/>
      <c r="AC40" s="1781"/>
      <c r="AD40" s="1781"/>
      <c r="AE40" s="1781"/>
      <c r="AF40" s="1781"/>
      <c r="AG40" s="1781"/>
      <c r="AH40" s="1781"/>
      <c r="AI40" s="1781"/>
      <c r="AJ40" s="1781"/>
      <c r="AK40" s="1781"/>
      <c r="AL40" s="1781"/>
      <c r="AM40" s="1782"/>
      <c r="AN40" s="1345"/>
    </row>
    <row r="41" spans="1:40" ht="10.5" customHeight="1">
      <c r="A41" s="721">
        <f t="shared" si="1"/>
        <v>38</v>
      </c>
      <c r="B41" s="1000"/>
      <c r="C41" s="1023"/>
      <c r="D41" s="1024"/>
      <c r="E41" s="1024"/>
      <c r="F41" s="1024"/>
      <c r="G41" s="1024"/>
      <c r="H41" s="1024"/>
      <c r="I41" s="1024"/>
      <c r="J41" s="1024"/>
      <c r="K41" s="1024"/>
      <c r="L41" s="1024"/>
      <c r="M41" s="1024"/>
      <c r="N41" s="1024"/>
      <c r="O41" s="1024"/>
      <c r="P41" s="1024"/>
      <c r="Q41" s="1024"/>
      <c r="R41" s="1024"/>
      <c r="S41" s="1024"/>
      <c r="T41" s="1024"/>
      <c r="U41" s="1024"/>
      <c r="V41" s="1024"/>
      <c r="W41" s="1024"/>
      <c r="X41" s="1024"/>
      <c r="Y41" s="1024"/>
      <c r="Z41" s="1024"/>
      <c r="AA41" s="1024"/>
      <c r="AB41" s="1024"/>
      <c r="AC41" s="1024"/>
      <c r="AD41" s="1024"/>
      <c r="AE41" s="1024"/>
      <c r="AF41" s="1024"/>
      <c r="AG41" s="1024"/>
      <c r="AH41" s="1024"/>
      <c r="AI41" s="1024"/>
      <c r="AJ41" s="1024"/>
      <c r="AK41" s="1024"/>
      <c r="AL41" s="1024"/>
      <c r="AM41" s="1025"/>
      <c r="AN41" s="1345"/>
    </row>
    <row r="42" spans="1:40" ht="12" customHeight="1">
      <c r="A42" s="721">
        <f t="shared" si="1"/>
        <v>39</v>
      </c>
      <c r="B42" s="1000"/>
      <c r="C42" s="1023"/>
      <c r="D42" s="1024"/>
      <c r="E42" s="1024"/>
      <c r="F42" s="1024"/>
      <c r="G42" s="1024"/>
      <c r="H42" s="1024"/>
      <c r="I42" s="1024"/>
      <c r="J42" s="1024"/>
      <c r="K42" s="1024"/>
      <c r="L42" s="1024"/>
      <c r="M42" s="1024"/>
      <c r="N42" s="1024"/>
      <c r="O42" s="1024"/>
      <c r="P42" s="1024"/>
      <c r="Q42" s="1024"/>
      <c r="R42" s="1024"/>
      <c r="S42" s="1024"/>
      <c r="T42" s="1024"/>
      <c r="U42" s="1024"/>
      <c r="V42" s="1024"/>
      <c r="W42" s="1024"/>
      <c r="X42" s="1024"/>
      <c r="Y42" s="1024"/>
      <c r="Z42" s="1024"/>
      <c r="AA42" s="1024"/>
      <c r="AB42" s="1024"/>
      <c r="AC42" s="1024"/>
      <c r="AD42" s="1024"/>
      <c r="AE42" s="1024"/>
      <c r="AF42" s="1024"/>
      <c r="AG42" s="1024"/>
      <c r="AH42" s="1024"/>
      <c r="AI42" s="1024"/>
      <c r="AJ42" s="1024"/>
      <c r="AK42" s="1024"/>
      <c r="AL42" s="1024"/>
      <c r="AM42" s="1025"/>
      <c r="AN42" s="1345"/>
    </row>
    <row r="43" spans="1:40" ht="10.5" customHeight="1">
      <c r="A43" s="721">
        <f t="shared" si="1"/>
        <v>40</v>
      </c>
      <c r="B43" s="1000"/>
      <c r="C43" s="1023"/>
      <c r="D43" s="1024"/>
      <c r="E43" s="1024"/>
      <c r="F43" s="1024"/>
      <c r="G43" s="1024"/>
      <c r="H43" s="1024"/>
      <c r="I43" s="1024"/>
      <c r="J43" s="1024"/>
      <c r="K43" s="1024"/>
      <c r="L43" s="1024"/>
      <c r="M43" s="1024"/>
      <c r="N43" s="1024"/>
      <c r="O43" s="1024"/>
      <c r="P43" s="1024"/>
      <c r="Q43" s="1024"/>
      <c r="R43" s="1024"/>
      <c r="S43" s="1024"/>
      <c r="T43" s="1024"/>
      <c r="U43" s="1024"/>
      <c r="V43" s="1024"/>
      <c r="W43" s="1024"/>
      <c r="X43" s="1024"/>
      <c r="Y43" s="1024"/>
      <c r="Z43" s="1024"/>
      <c r="AA43" s="1024"/>
      <c r="AB43" s="1024"/>
      <c r="AC43" s="1024"/>
      <c r="AD43" s="1024"/>
      <c r="AE43" s="1024"/>
      <c r="AF43" s="1024"/>
      <c r="AG43" s="1024"/>
      <c r="AH43" s="1024"/>
      <c r="AI43" s="1024"/>
      <c r="AJ43" s="1024"/>
      <c r="AK43" s="1024"/>
      <c r="AL43" s="1024"/>
      <c r="AM43" s="1025"/>
      <c r="AN43" s="1345"/>
    </row>
    <row r="44" spans="1:40" ht="10.5" customHeight="1">
      <c r="A44" s="721">
        <f t="shared" si="1"/>
        <v>41</v>
      </c>
      <c r="B44" s="1000"/>
      <c r="C44" s="1023"/>
      <c r="D44" s="1024"/>
      <c r="E44" s="1024"/>
      <c r="F44" s="1024"/>
      <c r="G44" s="1024"/>
      <c r="H44" s="1024"/>
      <c r="I44" s="1024"/>
      <c r="J44" s="1024"/>
      <c r="K44" s="1024"/>
      <c r="L44" s="1024"/>
      <c r="M44" s="1024"/>
      <c r="N44" s="1024"/>
      <c r="O44" s="1024"/>
      <c r="P44" s="1024"/>
      <c r="Q44" s="1024"/>
      <c r="R44" s="1024"/>
      <c r="S44" s="1024"/>
      <c r="T44" s="1024"/>
      <c r="U44" s="1024"/>
      <c r="V44" s="1024"/>
      <c r="W44" s="1024"/>
      <c r="X44" s="1024"/>
      <c r="Y44" s="1024"/>
      <c r="Z44" s="1024"/>
      <c r="AA44" s="1024"/>
      <c r="AB44" s="1024"/>
      <c r="AC44" s="1024"/>
      <c r="AD44" s="1024"/>
      <c r="AE44" s="1024"/>
      <c r="AF44" s="1024"/>
      <c r="AG44" s="1024"/>
      <c r="AH44" s="1024"/>
      <c r="AI44" s="1024"/>
      <c r="AJ44" s="1024"/>
      <c r="AK44" s="1024"/>
      <c r="AL44" s="1024"/>
      <c r="AM44" s="1025"/>
      <c r="AN44" s="1345"/>
    </row>
    <row r="45" spans="1:40" ht="9.75" customHeight="1">
      <c r="A45" s="721">
        <f t="shared" si="1"/>
        <v>42</v>
      </c>
      <c r="B45" s="1000"/>
      <c r="C45" s="1023"/>
      <c r="D45" s="1024"/>
      <c r="E45" s="1024"/>
      <c r="F45" s="1024"/>
      <c r="G45" s="1024"/>
      <c r="H45" s="1024"/>
      <c r="I45" s="1024"/>
      <c r="J45" s="1024"/>
      <c r="K45" s="1024"/>
      <c r="L45" s="1024"/>
      <c r="M45" s="1024"/>
      <c r="N45" s="1024"/>
      <c r="O45" s="1024"/>
      <c r="P45" s="1024"/>
      <c r="Q45" s="1024"/>
      <c r="R45" s="1024"/>
      <c r="S45" s="1024"/>
      <c r="T45" s="1024"/>
      <c r="U45" s="1024"/>
      <c r="V45" s="1024"/>
      <c r="W45" s="1024"/>
      <c r="X45" s="1024"/>
      <c r="Y45" s="1024"/>
      <c r="Z45" s="1024"/>
      <c r="AA45" s="1024"/>
      <c r="AB45" s="1024"/>
      <c r="AC45" s="1024"/>
      <c r="AD45" s="1024"/>
      <c r="AE45" s="1024"/>
      <c r="AF45" s="1024"/>
      <c r="AG45" s="1024"/>
      <c r="AH45" s="1024"/>
      <c r="AI45" s="1024"/>
      <c r="AJ45" s="1024"/>
      <c r="AK45" s="1024"/>
      <c r="AL45" s="1024"/>
      <c r="AM45" s="1025"/>
      <c r="AN45" s="1345"/>
    </row>
    <row r="46" spans="1:40" ht="10.5" customHeight="1">
      <c r="A46" s="721">
        <f t="shared" si="1"/>
        <v>43</v>
      </c>
      <c r="B46" s="1000"/>
      <c r="C46" s="1023"/>
      <c r="D46" s="1024"/>
      <c r="E46" s="1024"/>
      <c r="F46" s="1024"/>
      <c r="G46" s="1024"/>
      <c r="H46" s="1024"/>
      <c r="I46" s="1024"/>
      <c r="J46" s="1024"/>
      <c r="K46" s="1024"/>
      <c r="L46" s="1024"/>
      <c r="M46" s="1024"/>
      <c r="N46" s="1024"/>
      <c r="O46" s="1024"/>
      <c r="P46" s="1024"/>
      <c r="Q46" s="1024"/>
      <c r="R46" s="1024"/>
      <c r="S46" s="1024"/>
      <c r="T46" s="1024"/>
      <c r="U46" s="1024"/>
      <c r="V46" s="1024"/>
      <c r="W46" s="1024"/>
      <c r="X46" s="1024"/>
      <c r="Y46" s="1024"/>
      <c r="Z46" s="1024"/>
      <c r="AA46" s="1024"/>
      <c r="AB46" s="1024"/>
      <c r="AC46" s="1024"/>
      <c r="AD46" s="1024"/>
      <c r="AE46" s="1024"/>
      <c r="AF46" s="1024"/>
      <c r="AG46" s="1024"/>
      <c r="AH46" s="1024"/>
      <c r="AI46" s="1024"/>
      <c r="AJ46" s="1024"/>
      <c r="AK46" s="1024"/>
      <c r="AL46" s="1024"/>
      <c r="AM46" s="1025"/>
      <c r="AN46" s="1345"/>
    </row>
    <row r="47" spans="1:40" ht="9.75" customHeight="1">
      <c r="A47" s="721">
        <f t="shared" si="1"/>
        <v>44</v>
      </c>
      <c r="B47" s="797"/>
      <c r="C47" s="1023"/>
      <c r="D47" s="1024"/>
      <c r="E47" s="1024"/>
      <c r="F47" s="1024"/>
      <c r="G47" s="1024"/>
      <c r="H47" s="1024"/>
      <c r="I47" s="1024"/>
      <c r="J47" s="1024"/>
      <c r="K47" s="1024"/>
      <c r="L47" s="1024"/>
      <c r="M47" s="1024"/>
      <c r="N47" s="1024"/>
      <c r="O47" s="1024"/>
      <c r="P47" s="1024"/>
      <c r="Q47" s="1024"/>
      <c r="R47" s="1024"/>
      <c r="S47" s="1024"/>
      <c r="T47" s="1024"/>
      <c r="U47" s="1024"/>
      <c r="V47" s="1024"/>
      <c r="W47" s="1024"/>
      <c r="X47" s="1024"/>
      <c r="Y47" s="1024"/>
      <c r="Z47" s="1024"/>
      <c r="AA47" s="1024"/>
      <c r="AB47" s="1024"/>
      <c r="AC47" s="1024"/>
      <c r="AD47" s="1024"/>
      <c r="AE47" s="1024"/>
      <c r="AF47" s="1024"/>
      <c r="AG47" s="1024"/>
      <c r="AH47" s="1024"/>
      <c r="AI47" s="1024"/>
      <c r="AJ47" s="1024"/>
      <c r="AK47" s="1024"/>
      <c r="AL47" s="1024"/>
      <c r="AM47" s="1025"/>
      <c r="AN47" s="1345"/>
    </row>
    <row r="48" spans="1:40" ht="9.75" customHeight="1">
      <c r="A48" s="721">
        <f t="shared" si="1"/>
        <v>45</v>
      </c>
      <c r="B48" s="1000"/>
      <c r="C48" s="1023"/>
      <c r="D48" s="1024"/>
      <c r="E48" s="1024"/>
      <c r="F48" s="1024"/>
      <c r="G48" s="1024"/>
      <c r="H48" s="1024"/>
      <c r="I48" s="1024"/>
      <c r="J48" s="1024"/>
      <c r="K48" s="1024"/>
      <c r="L48" s="1024"/>
      <c r="M48" s="1024"/>
      <c r="N48" s="1024"/>
      <c r="O48" s="1024"/>
      <c r="P48" s="1024"/>
      <c r="Q48" s="1024"/>
      <c r="R48" s="1024"/>
      <c r="S48" s="1024"/>
      <c r="T48" s="1024"/>
      <c r="U48" s="1024"/>
      <c r="V48" s="1024"/>
      <c r="W48" s="1024"/>
      <c r="X48" s="1024"/>
      <c r="Y48" s="1024"/>
      <c r="Z48" s="1024"/>
      <c r="AA48" s="1024"/>
      <c r="AB48" s="1024"/>
      <c r="AC48" s="1024"/>
      <c r="AD48" s="1024"/>
      <c r="AE48" s="1024"/>
      <c r="AF48" s="1024"/>
      <c r="AG48" s="1024"/>
      <c r="AH48" s="1024"/>
      <c r="AI48" s="1024"/>
      <c r="AJ48" s="1024"/>
      <c r="AK48" s="1024"/>
      <c r="AL48" s="1024"/>
      <c r="AM48" s="1025"/>
      <c r="AN48" s="1345"/>
    </row>
    <row r="49" spans="1:40" ht="9.75" customHeight="1">
      <c r="A49" s="721">
        <f t="shared" si="1"/>
        <v>46</v>
      </c>
      <c r="B49" s="1000"/>
      <c r="C49" s="1023"/>
      <c r="D49" s="1024"/>
      <c r="E49" s="1024"/>
      <c r="F49" s="1024"/>
      <c r="G49" s="1024"/>
      <c r="H49" s="1024"/>
      <c r="I49" s="1024"/>
      <c r="J49" s="1024"/>
      <c r="K49" s="1024"/>
      <c r="L49" s="1024"/>
      <c r="M49" s="1024"/>
      <c r="N49" s="1024"/>
      <c r="O49" s="1024"/>
      <c r="P49" s="1024"/>
      <c r="Q49" s="1024"/>
      <c r="R49" s="1024"/>
      <c r="S49" s="1024"/>
      <c r="T49" s="1024"/>
      <c r="U49" s="1024"/>
      <c r="V49" s="1024"/>
      <c r="W49" s="1024"/>
      <c r="X49" s="1024"/>
      <c r="Y49" s="1024"/>
      <c r="Z49" s="1024"/>
      <c r="AA49" s="1024"/>
      <c r="AB49" s="1024"/>
      <c r="AC49" s="1024"/>
      <c r="AD49" s="1024"/>
      <c r="AE49" s="1024"/>
      <c r="AF49" s="1024"/>
      <c r="AG49" s="1024"/>
      <c r="AH49" s="1024"/>
      <c r="AI49" s="1024"/>
      <c r="AJ49" s="1024"/>
      <c r="AK49" s="1024"/>
      <c r="AL49" s="1024"/>
      <c r="AM49" s="1025"/>
      <c r="AN49" s="1346"/>
    </row>
    <row r="50" spans="1:40" ht="9.75" customHeight="1">
      <c r="A50" s="721">
        <f t="shared" si="1"/>
        <v>47</v>
      </c>
      <c r="B50" s="1000"/>
      <c r="C50" s="1023"/>
      <c r="D50" s="1024"/>
      <c r="E50" s="1024"/>
      <c r="F50" s="1024"/>
      <c r="G50" s="1024"/>
      <c r="H50" s="1024"/>
      <c r="I50" s="1024"/>
      <c r="J50" s="1024"/>
      <c r="K50" s="1024"/>
      <c r="L50" s="1024"/>
      <c r="M50" s="1024"/>
      <c r="N50" s="1024"/>
      <c r="O50" s="1024"/>
      <c r="P50" s="1024"/>
      <c r="Q50" s="1024"/>
      <c r="R50" s="1024"/>
      <c r="S50" s="1024"/>
      <c r="T50" s="1024"/>
      <c r="U50" s="1024"/>
      <c r="V50" s="1024"/>
      <c r="W50" s="1024"/>
      <c r="X50" s="1024"/>
      <c r="Y50" s="1024"/>
      <c r="Z50" s="1024"/>
      <c r="AA50" s="1024"/>
      <c r="AB50" s="1024"/>
      <c r="AC50" s="1024"/>
      <c r="AD50" s="1024"/>
      <c r="AE50" s="1024"/>
      <c r="AF50" s="1024"/>
      <c r="AG50" s="1024"/>
      <c r="AH50" s="1024"/>
      <c r="AI50" s="1024"/>
      <c r="AJ50" s="1024"/>
      <c r="AK50" s="1024"/>
      <c r="AL50" s="1024"/>
      <c r="AM50" s="1025"/>
      <c r="AN50" s="1345"/>
    </row>
    <row r="51" spans="1:40" ht="9.75" customHeight="1">
      <c r="A51" s="721">
        <f t="shared" si="1"/>
        <v>48</v>
      </c>
      <c r="B51" s="1003"/>
      <c r="C51" s="1023"/>
      <c r="D51" s="1024"/>
      <c r="E51" s="1024"/>
      <c r="F51" s="1024"/>
      <c r="G51" s="1024"/>
      <c r="H51" s="1024"/>
      <c r="I51" s="1024"/>
      <c r="J51" s="1024"/>
      <c r="K51" s="1024"/>
      <c r="L51" s="1024"/>
      <c r="M51" s="1024"/>
      <c r="N51" s="1024"/>
      <c r="O51" s="1024"/>
      <c r="P51" s="1024"/>
      <c r="Q51" s="1024"/>
      <c r="R51" s="1024"/>
      <c r="S51" s="1024"/>
      <c r="T51" s="1024"/>
      <c r="U51" s="1024"/>
      <c r="V51" s="1024"/>
      <c r="W51" s="1024"/>
      <c r="X51" s="1024"/>
      <c r="Y51" s="1024"/>
      <c r="Z51" s="1024"/>
      <c r="AA51" s="1024"/>
      <c r="AB51" s="1024"/>
      <c r="AC51" s="1024"/>
      <c r="AD51" s="1024"/>
      <c r="AE51" s="1024"/>
      <c r="AF51" s="1024"/>
      <c r="AG51" s="1024"/>
      <c r="AH51" s="1024"/>
      <c r="AI51" s="1024"/>
      <c r="AJ51" s="1024"/>
      <c r="AK51" s="1024"/>
      <c r="AL51" s="1024"/>
      <c r="AM51" s="1025"/>
      <c r="AN51" s="1345"/>
    </row>
    <row r="52" spans="1:40" ht="9.75" customHeight="1">
      <c r="A52" s="721">
        <f t="shared" si="1"/>
        <v>49</v>
      </c>
      <c r="B52" s="1000"/>
      <c r="C52" s="1023"/>
      <c r="D52" s="1024"/>
      <c r="E52" s="1024"/>
      <c r="F52" s="1024"/>
      <c r="G52" s="1024"/>
      <c r="H52" s="1024"/>
      <c r="I52" s="1024"/>
      <c r="J52" s="1024"/>
      <c r="K52" s="1024"/>
      <c r="L52" s="1024"/>
      <c r="M52" s="1024"/>
      <c r="N52" s="1024"/>
      <c r="O52" s="1024"/>
      <c r="P52" s="1024"/>
      <c r="Q52" s="1024"/>
      <c r="R52" s="1024"/>
      <c r="S52" s="1024"/>
      <c r="T52" s="1024"/>
      <c r="U52" s="1024"/>
      <c r="V52" s="1024"/>
      <c r="W52" s="1024"/>
      <c r="X52" s="1024"/>
      <c r="Y52" s="1024"/>
      <c r="Z52" s="1024"/>
      <c r="AA52" s="1024"/>
      <c r="AB52" s="1024"/>
      <c r="AC52" s="1024"/>
      <c r="AD52" s="1024"/>
      <c r="AE52" s="1024"/>
      <c r="AF52" s="1024"/>
      <c r="AG52" s="1024"/>
      <c r="AH52" s="1024"/>
      <c r="AI52" s="1024"/>
      <c r="AJ52" s="1024"/>
      <c r="AK52" s="1024"/>
      <c r="AL52" s="1024"/>
      <c r="AM52" s="1025"/>
      <c r="AN52" s="1345"/>
    </row>
    <row r="53" spans="1:40" ht="9.75" customHeight="1">
      <c r="A53" s="680">
        <f t="shared" si="1"/>
        <v>50</v>
      </c>
      <c r="B53" s="840"/>
      <c r="C53" s="1026"/>
      <c r="D53" s="1027"/>
      <c r="E53" s="1027"/>
      <c r="F53" s="1027"/>
      <c r="G53" s="1027"/>
      <c r="H53" s="1027"/>
      <c r="I53" s="1027"/>
      <c r="J53" s="1027"/>
      <c r="K53" s="1027"/>
      <c r="L53" s="1027"/>
      <c r="M53" s="1027"/>
      <c r="N53" s="1027"/>
      <c r="O53" s="1027"/>
      <c r="P53" s="1027"/>
      <c r="Q53" s="1027"/>
      <c r="R53" s="1027"/>
      <c r="S53" s="1027"/>
      <c r="T53" s="1027"/>
      <c r="U53" s="1027"/>
      <c r="V53" s="1027"/>
      <c r="W53" s="1027"/>
      <c r="X53" s="1027"/>
      <c r="Y53" s="1027"/>
      <c r="Z53" s="1027"/>
      <c r="AA53" s="1027"/>
      <c r="AB53" s="1027"/>
      <c r="AC53" s="1027"/>
      <c r="AD53" s="1027"/>
      <c r="AE53" s="1027"/>
      <c r="AF53" s="1027"/>
      <c r="AG53" s="1027"/>
      <c r="AH53" s="1027"/>
      <c r="AI53" s="1027"/>
      <c r="AJ53" s="1027"/>
      <c r="AK53" s="1027"/>
      <c r="AL53" s="1027"/>
      <c r="AM53" s="1028"/>
      <c r="AN53" s="1345"/>
    </row>
    <row r="54" spans="1:40" ht="12.75" customHeight="1">
      <c r="A54" s="452"/>
      <c r="B54" s="82"/>
      <c r="C54" s="15"/>
      <c r="D54" s="453"/>
      <c r="E54" s="453"/>
      <c r="F54" s="453"/>
      <c r="G54" s="453"/>
      <c r="H54" s="453"/>
      <c r="I54" s="453"/>
      <c r="J54" s="453"/>
      <c r="K54" s="453"/>
      <c r="L54" s="453"/>
      <c r="M54" s="453"/>
      <c r="N54" s="453"/>
      <c r="O54" s="453"/>
      <c r="P54" s="453"/>
      <c r="Q54" s="453"/>
      <c r="R54" s="453"/>
      <c r="S54" s="82"/>
      <c r="T54" s="453"/>
      <c r="U54" s="453"/>
      <c r="V54" s="453"/>
      <c r="W54" s="453"/>
      <c r="X54" s="453"/>
      <c r="Y54" s="453"/>
      <c r="Z54" s="453"/>
      <c r="AA54" s="453"/>
      <c r="AB54" s="453"/>
      <c r="AC54" s="453"/>
      <c r="AD54" s="15"/>
      <c r="AE54" s="453"/>
      <c r="AF54" s="453"/>
      <c r="AG54" s="453"/>
      <c r="AH54" s="453"/>
      <c r="AI54" s="453"/>
      <c r="AJ54" s="453"/>
      <c r="AK54" s="453"/>
      <c r="AL54" s="82"/>
      <c r="AM54" s="1047"/>
      <c r="AN54" s="1345"/>
    </row>
    <row r="55" spans="1:40" ht="12.75">
      <c r="A55" s="1013"/>
      <c r="B55" s="1014"/>
      <c r="C55" s="49" t="s">
        <v>7</v>
      </c>
      <c r="D55" s="49"/>
      <c r="E55" s="49"/>
      <c r="F55" s="49"/>
      <c r="G55" s="49"/>
      <c r="H55" s="49"/>
      <c r="I55" s="1664"/>
      <c r="J55" s="1664"/>
      <c r="K55" s="1664"/>
      <c r="L55" s="1664"/>
      <c r="M55" s="1664"/>
      <c r="N55" s="1664"/>
      <c r="O55" s="1664"/>
      <c r="P55" s="1664"/>
      <c r="Q55" s="1664"/>
      <c r="R55" s="1664"/>
      <c r="S55" s="1664"/>
      <c r="T55" s="1664"/>
      <c r="U55" s="647"/>
      <c r="V55" s="647"/>
      <c r="W55" s="49" t="s">
        <v>42</v>
      </c>
      <c r="X55" s="49"/>
      <c r="Y55" s="1668"/>
      <c r="Z55" s="1668"/>
      <c r="AA55" s="647"/>
      <c r="AB55" s="647"/>
      <c r="AC55" s="647"/>
      <c r="AD55" s="647"/>
      <c r="AE55" s="175" t="s">
        <v>209</v>
      </c>
      <c r="AF55" s="175"/>
      <c r="AG55" s="175"/>
      <c r="AH55" s="1665">
        <v>13</v>
      </c>
      <c r="AI55" s="1665"/>
      <c r="AJ55" s="159" t="s">
        <v>208</v>
      </c>
      <c r="AK55" s="1667">
        <v>15</v>
      </c>
      <c r="AL55" s="1667"/>
      <c r="AM55" s="994"/>
      <c r="AN55" s="1346"/>
    </row>
    <row r="56" spans="1:40" ht="12.75">
      <c r="A56" s="1015"/>
      <c r="B56" s="1016"/>
      <c r="C56" s="1016"/>
      <c r="D56" s="1016"/>
      <c r="E56" s="1016"/>
      <c r="F56" s="1016"/>
      <c r="G56" s="1016"/>
      <c r="H56" s="1016"/>
      <c r="I56" s="1016"/>
      <c r="J56" s="1016"/>
      <c r="K56" s="1016"/>
      <c r="L56" s="1016"/>
      <c r="M56" s="1016"/>
      <c r="N56" s="1016"/>
      <c r="O56" s="1016"/>
      <c r="P56" s="1016"/>
      <c r="Q56" s="1016"/>
      <c r="R56" s="1016"/>
      <c r="S56" s="1016"/>
      <c r="T56" s="1016"/>
      <c r="U56" s="1016"/>
      <c r="V56" s="1016"/>
      <c r="W56" s="1016"/>
      <c r="X56" s="1016"/>
      <c r="Y56" s="1016"/>
      <c r="Z56" s="1016"/>
      <c r="AA56" s="1016"/>
      <c r="AB56" s="1016"/>
      <c r="AC56" s="1016"/>
      <c r="AD56" s="1016"/>
      <c r="AE56" s="1016"/>
      <c r="AF56" s="1016"/>
      <c r="AG56" s="1016"/>
      <c r="AH56" s="1016"/>
      <c r="AI56" s="1016"/>
      <c r="AJ56" s="1016"/>
      <c r="AK56" s="1016"/>
      <c r="AL56" s="1016"/>
      <c r="AM56" s="1017"/>
      <c r="AN56" s="1345"/>
    </row>
  </sheetData>
  <mergeCells count="83">
    <mergeCell ref="J38:S38"/>
    <mergeCell ref="J39:S39"/>
    <mergeCell ref="AA36:AM36"/>
    <mergeCell ref="AA37:AM37"/>
    <mergeCell ref="J31:S31"/>
    <mergeCell ref="J32:S32"/>
    <mergeCell ref="J33:S33"/>
    <mergeCell ref="J34:S34"/>
    <mergeCell ref="J35:S35"/>
    <mergeCell ref="J37:S37"/>
    <mergeCell ref="C36:S36"/>
    <mergeCell ref="T35:AM35"/>
    <mergeCell ref="AA38:AM38"/>
    <mergeCell ref="J24:S24"/>
    <mergeCell ref="J25:S25"/>
    <mergeCell ref="J26:S26"/>
    <mergeCell ref="J27:S27"/>
    <mergeCell ref="J29:S29"/>
    <mergeCell ref="AA20:AG20"/>
    <mergeCell ref="J7:S7"/>
    <mergeCell ref="J10:S10"/>
    <mergeCell ref="J11:S11"/>
    <mergeCell ref="J12:S12"/>
    <mergeCell ref="J13:S13"/>
    <mergeCell ref="J8:S8"/>
    <mergeCell ref="J9:S9"/>
    <mergeCell ref="AA7:AG7"/>
    <mergeCell ref="AA8:AG8"/>
    <mergeCell ref="AA9:AG9"/>
    <mergeCell ref="AA10:AG10"/>
    <mergeCell ref="AA11:AG11"/>
    <mergeCell ref="AA12:AG12"/>
    <mergeCell ref="J19:S19"/>
    <mergeCell ref="AJ24:AK24"/>
    <mergeCell ref="AA31:AG31"/>
    <mergeCell ref="AA32:AG32"/>
    <mergeCell ref="AA33:AG33"/>
    <mergeCell ref="AJ26:AK26"/>
    <mergeCell ref="AA24:AG24"/>
    <mergeCell ref="AA25:AG25"/>
    <mergeCell ref="AA26:AG26"/>
    <mergeCell ref="AA27:AG27"/>
    <mergeCell ref="AA30:AG30"/>
    <mergeCell ref="AA28:AG28"/>
    <mergeCell ref="AJ25:AK25"/>
    <mergeCell ref="T29:AM29"/>
    <mergeCell ref="AK55:AL55"/>
    <mergeCell ref="C6:S6"/>
    <mergeCell ref="T6:AM6"/>
    <mergeCell ref="T12:V13"/>
    <mergeCell ref="T14:AM14"/>
    <mergeCell ref="T18:AM18"/>
    <mergeCell ref="C30:E32"/>
    <mergeCell ref="J30:S30"/>
    <mergeCell ref="T23:AM23"/>
    <mergeCell ref="C24:E26"/>
    <mergeCell ref="J22:S22"/>
    <mergeCell ref="J23:S23"/>
    <mergeCell ref="C40:AM40"/>
    <mergeCell ref="J21:S21"/>
    <mergeCell ref="J28:S28"/>
    <mergeCell ref="AA21:AG21"/>
    <mergeCell ref="I5:O5"/>
    <mergeCell ref="J4:L4"/>
    <mergeCell ref="AA4:AI4"/>
    <mergeCell ref="I55:T55"/>
    <mergeCell ref="Y55:Z55"/>
    <mergeCell ref="AH55:AI55"/>
    <mergeCell ref="AA22:AG22"/>
    <mergeCell ref="J17:S17"/>
    <mergeCell ref="J18:S18"/>
    <mergeCell ref="J20:S20"/>
    <mergeCell ref="J15:S15"/>
    <mergeCell ref="AA13:AG13"/>
    <mergeCell ref="AA15:AG15"/>
    <mergeCell ref="AA16:AG16"/>
    <mergeCell ref="AA17:AG17"/>
    <mergeCell ref="AA19:AG19"/>
    <mergeCell ref="A1:AM2"/>
    <mergeCell ref="I3:W3"/>
    <mergeCell ref="AA3:AG3"/>
    <mergeCell ref="D3:H3"/>
    <mergeCell ref="X3:Z3"/>
  </mergeCells>
  <printOptions horizontalCentered="1" verticalCentered="1"/>
  <pageMargins left="0.3" right="0.3" top="0.3" bottom="0.4" header="0.3" footer="0.3"/>
  <pageSetup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N56"/>
  <sheetViews>
    <sheetView workbookViewId="0">
      <selection activeCell="AP8" sqref="AP8"/>
    </sheetView>
  </sheetViews>
  <sheetFormatPr defaultColWidth="8.85546875" defaultRowHeight="12.75"/>
  <cols>
    <col min="1" max="1" width="2.5703125" style="2" customWidth="1"/>
    <col min="2" max="2" width="3.28515625" style="31" customWidth="1"/>
    <col min="3" max="38" width="2.42578125" style="2" customWidth="1"/>
    <col min="39" max="39" width="0.85546875" style="2" customWidth="1"/>
    <col min="40" max="40" width="3" style="118" customWidth="1"/>
    <col min="41" max="16384" width="8.85546875" style="2"/>
  </cols>
  <sheetData>
    <row r="1" spans="1:40" ht="14.25" customHeight="1">
      <c r="A1" s="1483" t="s">
        <v>1168</v>
      </c>
      <c r="B1" s="1484"/>
      <c r="C1" s="1484"/>
      <c r="D1" s="1484"/>
      <c r="E1" s="1484"/>
      <c r="F1" s="1484"/>
      <c r="G1" s="1484"/>
      <c r="H1" s="1484"/>
      <c r="I1" s="1484"/>
      <c r="J1" s="1484"/>
      <c r="K1" s="1484"/>
      <c r="L1" s="1484"/>
      <c r="M1" s="1484"/>
      <c r="N1" s="1484"/>
      <c r="O1" s="1484"/>
      <c r="P1" s="1484"/>
      <c r="Q1" s="1484"/>
      <c r="R1" s="1484"/>
      <c r="S1" s="1484"/>
      <c r="T1" s="1484"/>
      <c r="U1" s="1484"/>
      <c r="V1" s="1484"/>
      <c r="W1" s="1484"/>
      <c r="X1" s="1484"/>
      <c r="Y1" s="1484"/>
      <c r="Z1" s="1484"/>
      <c r="AA1" s="1484"/>
      <c r="AB1" s="1484"/>
      <c r="AC1" s="1484"/>
      <c r="AD1" s="1484"/>
      <c r="AE1" s="1484"/>
      <c r="AF1" s="1484"/>
      <c r="AG1" s="1484"/>
      <c r="AH1" s="1484"/>
      <c r="AI1" s="1484"/>
      <c r="AJ1" s="1484"/>
      <c r="AK1" s="1484"/>
      <c r="AL1" s="1484"/>
      <c r="AM1" s="1484"/>
      <c r="AN1" s="1485"/>
    </row>
    <row r="2" spans="1:40" ht="16.5" customHeight="1">
      <c r="A2" s="1486"/>
      <c r="B2" s="1487"/>
      <c r="C2" s="1487"/>
      <c r="D2" s="1487"/>
      <c r="E2" s="1487"/>
      <c r="F2" s="1487"/>
      <c r="G2" s="1487"/>
      <c r="H2" s="1487"/>
      <c r="I2" s="1487"/>
      <c r="J2" s="1487"/>
      <c r="K2" s="1487"/>
      <c r="L2" s="1487"/>
      <c r="M2" s="1487"/>
      <c r="N2" s="1487"/>
      <c r="O2" s="1487"/>
      <c r="P2" s="1487"/>
      <c r="Q2" s="1487"/>
      <c r="R2" s="1487"/>
      <c r="S2" s="1487"/>
      <c r="T2" s="1487"/>
      <c r="U2" s="1487"/>
      <c r="V2" s="1487"/>
      <c r="W2" s="1487"/>
      <c r="X2" s="1487"/>
      <c r="Y2" s="1487"/>
      <c r="Z2" s="1487"/>
      <c r="AA2" s="1487"/>
      <c r="AB2" s="1487"/>
      <c r="AC2" s="1487"/>
      <c r="AD2" s="1487"/>
      <c r="AE2" s="1487"/>
      <c r="AF2" s="1487"/>
      <c r="AG2" s="1487"/>
      <c r="AH2" s="1487"/>
      <c r="AI2" s="1487"/>
      <c r="AJ2" s="1487"/>
      <c r="AK2" s="1487"/>
      <c r="AL2" s="1487"/>
      <c r="AM2" s="1487"/>
      <c r="AN2" s="1488"/>
    </row>
    <row r="3" spans="1:40" ht="15.75" customHeight="1">
      <c r="A3" s="1368"/>
      <c r="B3" s="1369"/>
      <c r="C3" s="1369"/>
      <c r="D3" s="1490" t="s">
        <v>1250</v>
      </c>
      <c r="E3" s="1490"/>
      <c r="F3" s="1490"/>
      <c r="G3" s="1490"/>
      <c r="H3" s="1490"/>
      <c r="I3" s="1489"/>
      <c r="J3" s="1489"/>
      <c r="K3" s="1489"/>
      <c r="L3" s="1489"/>
      <c r="M3" s="1489"/>
      <c r="N3" s="1489"/>
      <c r="O3" s="1489"/>
      <c r="P3" s="1489"/>
      <c r="Q3" s="1489"/>
      <c r="R3" s="1489"/>
      <c r="S3" s="1489"/>
      <c r="T3" s="1489"/>
      <c r="U3" s="1489"/>
      <c r="V3" s="1489"/>
      <c r="W3" s="1489"/>
      <c r="X3" s="1490" t="s">
        <v>1249</v>
      </c>
      <c r="Y3" s="1490"/>
      <c r="Z3" s="1490"/>
      <c r="AA3" s="1489"/>
      <c r="AB3" s="1489"/>
      <c r="AC3" s="1489"/>
      <c r="AD3" s="1489"/>
      <c r="AE3" s="1489"/>
      <c r="AF3" s="1489"/>
      <c r="AG3" s="1489"/>
      <c r="AH3" s="1369"/>
      <c r="AI3" s="1369"/>
      <c r="AJ3" s="1369"/>
      <c r="AK3" s="1369"/>
      <c r="AL3" s="1369"/>
      <c r="AM3" s="1369"/>
      <c r="AN3" s="1370"/>
    </row>
    <row r="4" spans="1:40">
      <c r="A4" s="673">
        <v>1</v>
      </c>
      <c r="B4" s="674" t="s">
        <v>168</v>
      </c>
      <c r="C4" s="675" t="s">
        <v>608</v>
      </c>
      <c r="D4" s="675"/>
      <c r="E4" s="675"/>
      <c r="F4" s="675"/>
      <c r="G4" s="675"/>
      <c r="H4" s="676"/>
      <c r="I4" s="996"/>
      <c r="J4" s="1858"/>
      <c r="K4" s="1858"/>
      <c r="L4" s="1858"/>
      <c r="M4" s="677"/>
      <c r="N4" s="676"/>
      <c r="O4" s="675"/>
      <c r="P4" s="675"/>
      <c r="Q4" s="675"/>
      <c r="R4" s="675"/>
      <c r="S4" s="675"/>
      <c r="T4" s="675"/>
      <c r="U4" s="675"/>
      <c r="V4" s="675" t="s">
        <v>609</v>
      </c>
      <c r="W4" s="679"/>
      <c r="X4" s="440"/>
      <c r="Y4" s="440"/>
      <c r="Z4" s="1021"/>
      <c r="AA4" s="1859"/>
      <c r="AB4" s="1859"/>
      <c r="AC4" s="1859"/>
      <c r="AD4" s="1859"/>
      <c r="AE4" s="1859"/>
      <c r="AF4" s="1859"/>
      <c r="AG4" s="1859"/>
      <c r="AH4" s="1859"/>
      <c r="AI4" s="1859"/>
      <c r="AJ4" s="1021"/>
      <c r="AK4" s="1021"/>
      <c r="AL4" s="1021"/>
      <c r="AM4" s="1022"/>
      <c r="AN4" s="112" t="s">
        <v>4</v>
      </c>
    </row>
    <row r="5" spans="1:40">
      <c r="A5" s="673">
        <f>A4+1</f>
        <v>2</v>
      </c>
      <c r="B5" s="998"/>
      <c r="C5" s="681" t="s">
        <v>20</v>
      </c>
      <c r="D5" s="281"/>
      <c r="E5" s="281"/>
      <c r="F5" s="281"/>
      <c r="G5" s="281"/>
      <c r="H5" s="682"/>
      <c r="I5" s="1857"/>
      <c r="J5" s="1857"/>
      <c r="K5" s="1857"/>
      <c r="L5" s="1857"/>
      <c r="M5" s="1857"/>
      <c r="N5" s="1857"/>
      <c r="O5" s="1857"/>
      <c r="P5" s="687"/>
      <c r="Q5" s="684"/>
      <c r="R5" s="682"/>
      <c r="S5" s="684"/>
      <c r="T5" s="685"/>
      <c r="U5" s="687"/>
      <c r="V5" s="686"/>
      <c r="W5" s="687"/>
      <c r="X5" s="281"/>
      <c r="Y5" s="684"/>
      <c r="Z5" s="687"/>
      <c r="AA5" s="687"/>
      <c r="AB5" s="688"/>
      <c r="AC5" s="689"/>
      <c r="AD5" s="689"/>
      <c r="AE5" s="689"/>
      <c r="AF5" s="689"/>
      <c r="AG5" s="689"/>
      <c r="AH5" s="689"/>
      <c r="AI5" s="689"/>
      <c r="AJ5" s="689"/>
      <c r="AK5" s="689"/>
      <c r="AL5" s="281"/>
      <c r="AM5" s="920"/>
      <c r="AN5" s="120"/>
    </row>
    <row r="6" spans="1:40" ht="10.5" customHeight="1">
      <c r="A6" s="52">
        <f>A5+1</f>
        <v>3</v>
      </c>
      <c r="B6" s="1131"/>
      <c r="C6" s="1132"/>
      <c r="D6" s="1133"/>
      <c r="E6" s="1133"/>
      <c r="F6" s="1133"/>
      <c r="G6" s="1133"/>
      <c r="H6" s="1134"/>
      <c r="I6" s="1135"/>
      <c r="J6" s="1133"/>
      <c r="K6" s="1134"/>
      <c r="L6" s="1133"/>
      <c r="M6" s="1133"/>
      <c r="N6" s="1134"/>
      <c r="O6" s="1133"/>
      <c r="P6" s="1133"/>
      <c r="Q6" s="1133"/>
      <c r="R6" s="1136"/>
      <c r="S6" s="1133"/>
      <c r="T6" s="1133"/>
      <c r="U6" s="1133"/>
      <c r="V6" s="1133"/>
      <c r="W6" s="1137"/>
      <c r="X6" s="1138"/>
      <c r="Y6" s="1138"/>
      <c r="Z6" s="1139"/>
      <c r="AA6" s="1140"/>
      <c r="AB6" s="1140"/>
      <c r="AC6" s="1140"/>
      <c r="AD6" s="1140"/>
      <c r="AE6" s="1140"/>
      <c r="AF6" s="1140"/>
      <c r="AG6" s="1140"/>
      <c r="AH6" s="1140"/>
      <c r="AI6" s="1140"/>
      <c r="AJ6" s="1140"/>
      <c r="AK6" s="1140"/>
      <c r="AL6" s="1140"/>
      <c r="AM6" s="1141"/>
      <c r="AN6" s="113"/>
    </row>
    <row r="7" spans="1:40">
      <c r="A7" s="52">
        <f>A6+1</f>
        <v>4</v>
      </c>
      <c r="B7" s="1131"/>
      <c r="C7" s="1132" t="s">
        <v>10</v>
      </c>
      <c r="D7" s="1133"/>
      <c r="E7" s="1133"/>
      <c r="F7" s="1133"/>
      <c r="G7" s="1133"/>
      <c r="H7" s="1134"/>
      <c r="I7" s="1136" t="s">
        <v>998</v>
      </c>
      <c r="K7" s="1134"/>
      <c r="L7" s="1133"/>
      <c r="M7" s="1133"/>
      <c r="N7" s="1134"/>
      <c r="O7" s="1133"/>
      <c r="P7" s="1136"/>
      <c r="Q7" s="1133"/>
      <c r="R7" s="1133"/>
      <c r="S7" s="1133"/>
      <c r="T7" s="1133"/>
      <c r="U7" s="1133"/>
      <c r="V7" s="1136"/>
      <c r="W7" s="1137"/>
      <c r="X7" s="1138"/>
      <c r="Y7" s="1138"/>
      <c r="Z7" s="1138"/>
      <c r="AA7" s="1138"/>
      <c r="AB7" s="1138"/>
      <c r="AC7" s="1138"/>
      <c r="AD7" s="1138"/>
      <c r="AE7" s="1138"/>
      <c r="AF7" s="1138"/>
      <c r="AG7" s="1138"/>
      <c r="AH7" s="1138"/>
      <c r="AI7" s="1138"/>
      <c r="AJ7" s="1138"/>
      <c r="AK7" s="1138"/>
      <c r="AL7" s="1138"/>
      <c r="AM7" s="1142"/>
      <c r="AN7" s="121"/>
    </row>
    <row r="8" spans="1:40">
      <c r="A8" s="52" t="s">
        <v>177</v>
      </c>
      <c r="B8" s="1143"/>
      <c r="C8" s="1144"/>
      <c r="D8" s="1145" t="s">
        <v>999</v>
      </c>
      <c r="E8" s="1144"/>
      <c r="F8" s="1144"/>
      <c r="G8" s="1918"/>
      <c r="H8" s="1918"/>
      <c r="I8" s="1918"/>
      <c r="J8" s="1918"/>
      <c r="K8" s="1918"/>
      <c r="L8" s="1918"/>
      <c r="M8" s="1918"/>
      <c r="N8" s="1918"/>
      <c r="O8" s="1918"/>
      <c r="P8" s="1918"/>
      <c r="Q8" s="1918"/>
      <c r="R8" s="1918"/>
      <c r="S8" s="1918"/>
      <c r="T8" s="1918"/>
      <c r="U8" s="1918"/>
      <c r="V8" s="1918"/>
      <c r="W8" s="1918"/>
      <c r="X8" s="1918"/>
      <c r="Y8" s="1918"/>
      <c r="Z8" s="1918"/>
      <c r="AA8" s="1918"/>
      <c r="AB8" s="1918"/>
      <c r="AC8" s="1918"/>
      <c r="AD8" s="1146"/>
      <c r="AE8" s="1147" t="s">
        <v>1000</v>
      </c>
      <c r="AF8" s="1146"/>
      <c r="AG8" s="1146"/>
      <c r="AH8" s="1146"/>
      <c r="AI8" s="1341"/>
      <c r="AJ8" s="1904"/>
      <c r="AK8" s="1904"/>
      <c r="AL8" s="1904"/>
      <c r="AM8" s="1148"/>
      <c r="AN8" s="114"/>
    </row>
    <row r="9" spans="1:40">
      <c r="A9" s="52">
        <f t="shared" ref="A9:A23" si="0">A8+1</f>
        <v>6</v>
      </c>
      <c r="B9" s="1149"/>
      <c r="C9" s="1150"/>
      <c r="D9" s="1151" t="s">
        <v>1001</v>
      </c>
      <c r="E9" s="1152"/>
      <c r="F9" s="1152"/>
      <c r="G9" s="1913"/>
      <c r="H9" s="1913"/>
      <c r="I9" s="1913"/>
      <c r="J9" s="1913"/>
      <c r="K9" s="1913"/>
      <c r="L9" s="1913"/>
      <c r="M9" s="1913"/>
      <c r="N9" s="1913"/>
      <c r="O9" s="1913"/>
      <c r="P9" s="1913"/>
      <c r="Q9" s="1913"/>
      <c r="R9" s="1913"/>
      <c r="S9" s="1913"/>
      <c r="T9" s="1913"/>
      <c r="U9" s="1913"/>
      <c r="V9" s="1913"/>
      <c r="W9" s="1153" t="s">
        <v>1002</v>
      </c>
      <c r="X9" s="1152"/>
      <c r="Y9" s="1152"/>
      <c r="Z9" s="1914" t="s">
        <v>986</v>
      </c>
      <c r="AA9" s="1914"/>
      <c r="AB9" s="1914"/>
      <c r="AC9" s="1914"/>
      <c r="AD9" s="1914"/>
      <c r="AE9" s="1914"/>
      <c r="AF9" s="1914"/>
      <c r="AG9" s="1914"/>
      <c r="AH9" s="1914"/>
      <c r="AI9" s="1914"/>
      <c r="AJ9" s="1914"/>
      <c r="AK9" s="1914"/>
      <c r="AL9" s="1914"/>
      <c r="AM9" s="1154"/>
      <c r="AN9" s="114"/>
    </row>
    <row r="10" spans="1:40">
      <c r="A10" s="52">
        <f t="shared" si="0"/>
        <v>7</v>
      </c>
      <c r="B10" s="1155"/>
      <c r="C10" s="1156"/>
      <c r="D10" s="1157" t="s">
        <v>1003</v>
      </c>
      <c r="E10" s="1156"/>
      <c r="F10" s="1156"/>
      <c r="G10" s="1156"/>
      <c r="H10" s="1157" t="s">
        <v>18</v>
      </c>
      <c r="I10" s="1156"/>
      <c r="J10" s="1915" t="s">
        <v>1169</v>
      </c>
      <c r="K10" s="1915"/>
      <c r="L10" s="1915"/>
      <c r="M10" s="1915"/>
      <c r="N10" s="1915"/>
      <c r="O10" s="1915"/>
      <c r="P10" s="1915"/>
      <c r="Q10" s="1157" t="s">
        <v>20</v>
      </c>
      <c r="R10" s="1156"/>
      <c r="S10" s="1156"/>
      <c r="T10" s="1156"/>
      <c r="U10" s="1158"/>
      <c r="V10" s="1342"/>
      <c r="W10" s="1905"/>
      <c r="X10" s="1905"/>
      <c r="Y10" s="1905"/>
      <c r="Z10" s="1905"/>
      <c r="AA10" s="1905"/>
      <c r="AB10" s="1905"/>
      <c r="AC10" s="1342"/>
      <c r="AD10" s="1157" t="s">
        <v>21</v>
      </c>
      <c r="AE10" s="1156"/>
      <c r="AF10" s="1327"/>
      <c r="AG10" s="1919"/>
      <c r="AH10" s="1919"/>
      <c r="AI10" s="1919"/>
      <c r="AJ10" s="1919"/>
      <c r="AK10" s="1919"/>
      <c r="AL10" s="1919"/>
      <c r="AM10" s="1159"/>
      <c r="AN10" s="114"/>
    </row>
    <row r="11" spans="1:40">
      <c r="A11" s="52">
        <f t="shared" si="0"/>
        <v>8</v>
      </c>
      <c r="B11" s="1155"/>
      <c r="C11" s="1160"/>
      <c r="D11" s="1144"/>
      <c r="E11" s="1144"/>
      <c r="F11" s="1144"/>
      <c r="G11" s="1144"/>
      <c r="H11" s="1145" t="s">
        <v>1004</v>
      </c>
      <c r="I11" s="1144"/>
      <c r="J11" s="1144"/>
      <c r="K11" s="1144"/>
      <c r="L11" s="1144"/>
      <c r="M11" s="1144"/>
      <c r="N11" s="1328"/>
      <c r="O11" s="1328"/>
      <c r="P11" s="1907"/>
      <c r="Q11" s="1907"/>
      <c r="R11" s="1145" t="s">
        <v>45</v>
      </c>
      <c r="S11" s="1161"/>
      <c r="T11" s="1144"/>
      <c r="U11" s="1144"/>
      <c r="V11" s="1144"/>
      <c r="W11" s="1328"/>
      <c r="X11" s="1921" t="s">
        <v>1170</v>
      </c>
      <c r="Y11" s="1921"/>
      <c r="Z11" s="1343" t="s">
        <v>1005</v>
      </c>
      <c r="AA11" s="1344"/>
      <c r="AB11" s="1344"/>
      <c r="AC11" s="1144"/>
      <c r="AD11" s="1920" t="s">
        <v>571</v>
      </c>
      <c r="AE11" s="1920"/>
      <c r="AF11" s="1920"/>
      <c r="AG11" s="1145" t="s">
        <v>1006</v>
      </c>
      <c r="AH11" s="1161"/>
      <c r="AI11" s="1328"/>
      <c r="AJ11" s="1917"/>
      <c r="AK11" s="1917"/>
      <c r="AL11" s="1917"/>
      <c r="AM11" s="1162"/>
      <c r="AN11" s="114"/>
    </row>
    <row r="12" spans="1:40">
      <c r="A12" s="52">
        <f t="shared" si="0"/>
        <v>9</v>
      </c>
      <c r="B12" s="1163"/>
      <c r="C12" s="1160"/>
      <c r="D12" s="1145" t="s">
        <v>1007</v>
      </c>
      <c r="E12" s="1144"/>
      <c r="F12" s="1144"/>
      <c r="G12" s="1144"/>
      <c r="H12" s="1909" t="s">
        <v>986</v>
      </c>
      <c r="I12" s="1909"/>
      <c r="J12" s="1909"/>
      <c r="K12" s="1909"/>
      <c r="L12" s="1909"/>
      <c r="M12" s="1909"/>
      <c r="N12" s="1909"/>
      <c r="O12" s="1164"/>
      <c r="P12" s="1165" t="s">
        <v>20</v>
      </c>
      <c r="Q12" s="1166"/>
      <c r="R12" s="1144"/>
      <c r="S12" s="1144"/>
      <c r="T12" s="1144"/>
      <c r="U12" s="1144"/>
      <c r="V12" s="1908" t="s">
        <v>1275</v>
      </c>
      <c r="W12" s="1908"/>
      <c r="X12" s="1908"/>
      <c r="Y12" s="1908"/>
      <c r="Z12" s="1908"/>
      <c r="AA12" s="1908"/>
      <c r="AB12" s="1908"/>
      <c r="AC12" s="1156"/>
      <c r="AD12" s="1157" t="s">
        <v>21</v>
      </c>
      <c r="AE12" s="1156"/>
      <c r="AF12" s="1156"/>
      <c r="AG12" s="1910" t="s">
        <v>588</v>
      </c>
      <c r="AH12" s="1910"/>
      <c r="AI12" s="1910"/>
      <c r="AJ12" s="1910"/>
      <c r="AK12" s="1910"/>
      <c r="AL12" s="1910"/>
      <c r="AM12" s="1162"/>
      <c r="AN12" s="114"/>
    </row>
    <row r="13" spans="1:40">
      <c r="A13" s="52">
        <f t="shared" si="0"/>
        <v>10</v>
      </c>
      <c r="B13" s="1155"/>
      <c r="C13" s="1168"/>
      <c r="D13" s="1169"/>
      <c r="E13" s="1169"/>
      <c r="F13" s="1153" t="s">
        <v>1005</v>
      </c>
      <c r="G13" s="1170"/>
      <c r="H13" s="1170"/>
      <c r="I13" s="1170"/>
      <c r="J13" s="1911" t="s">
        <v>571</v>
      </c>
      <c r="K13" s="1911"/>
      <c r="L13" s="1911"/>
      <c r="M13" s="1911"/>
      <c r="N13" s="1911"/>
      <c r="O13" s="1911"/>
      <c r="P13" s="1911"/>
      <c r="Q13" s="1170"/>
      <c r="R13" s="1171" t="s">
        <v>1006</v>
      </c>
      <c r="S13" s="1169"/>
      <c r="T13" s="1169"/>
      <c r="U13" s="1911"/>
      <c r="V13" s="1912"/>
      <c r="W13" s="1912"/>
      <c r="X13" s="1912"/>
      <c r="Y13" s="1912"/>
      <c r="Z13" s="1912"/>
      <c r="AA13" s="1912"/>
      <c r="AB13" s="1912"/>
      <c r="AC13" s="1169"/>
      <c r="AD13" s="1169"/>
      <c r="AE13" s="1172"/>
      <c r="AF13" s="1169"/>
      <c r="AG13" s="1169"/>
      <c r="AH13" s="1169"/>
      <c r="AI13" s="1169"/>
      <c r="AJ13" s="1169"/>
      <c r="AK13" s="1169"/>
      <c r="AL13" s="1169"/>
      <c r="AM13" s="1173"/>
      <c r="AN13" s="114"/>
    </row>
    <row r="14" spans="1:40">
      <c r="A14" s="52">
        <f t="shared" si="0"/>
        <v>11</v>
      </c>
      <c r="B14" s="1174"/>
      <c r="C14" s="1175" t="s">
        <v>1008</v>
      </c>
      <c r="D14" s="1144"/>
      <c r="E14" s="1144"/>
      <c r="F14" s="1144"/>
      <c r="G14" s="1176"/>
      <c r="H14" s="1176"/>
      <c r="I14" s="1176"/>
      <c r="J14" s="1177" t="s">
        <v>1009</v>
      </c>
      <c r="K14" s="1176"/>
      <c r="L14" s="1176"/>
      <c r="M14" s="1176"/>
      <c r="N14" s="1176"/>
      <c r="O14" s="1176"/>
      <c r="P14" s="1176"/>
      <c r="Q14" s="1176"/>
      <c r="R14" s="1177" t="s">
        <v>160</v>
      </c>
      <c r="S14" s="1144"/>
      <c r="T14" s="1144"/>
      <c r="U14" s="1178"/>
      <c r="V14" s="1179"/>
      <c r="W14" s="1145" t="s">
        <v>1010</v>
      </c>
      <c r="X14" s="1144"/>
      <c r="Y14" s="1144"/>
      <c r="Z14" s="1180"/>
      <c r="AA14" s="1144"/>
      <c r="AB14" s="1144"/>
      <c r="AC14" s="1144"/>
      <c r="AD14" s="1145" t="s">
        <v>184</v>
      </c>
      <c r="AE14" s="1178"/>
      <c r="AF14" s="1329"/>
      <c r="AG14" s="1916"/>
      <c r="AH14" s="1916"/>
      <c r="AI14" s="1916"/>
      <c r="AJ14" s="1916"/>
      <c r="AK14" s="1916"/>
      <c r="AL14" s="1916"/>
      <c r="AM14" s="1162"/>
      <c r="AN14" s="114"/>
    </row>
    <row r="15" spans="1:40">
      <c r="A15" s="52">
        <f t="shared" si="0"/>
        <v>12</v>
      </c>
      <c r="B15" s="1163"/>
      <c r="C15" s="1168"/>
      <c r="D15" s="1181" t="s">
        <v>1011</v>
      </c>
      <c r="E15" s="1169"/>
      <c r="F15" s="1169"/>
      <c r="G15" s="1169"/>
      <c r="H15" s="1169"/>
      <c r="I15" s="1169"/>
      <c r="J15" s="1906"/>
      <c r="K15" s="1906"/>
      <c r="L15" s="1906"/>
      <c r="M15" s="1906"/>
      <c r="N15" s="1906"/>
      <c r="O15" s="1906"/>
      <c r="P15" s="1906"/>
      <c r="Q15" s="1182" t="s">
        <v>21</v>
      </c>
      <c r="S15" s="1183"/>
      <c r="T15" s="1906"/>
      <c r="U15" s="1906"/>
      <c r="V15" s="1906"/>
      <c r="W15" s="1184" t="s">
        <v>1012</v>
      </c>
      <c r="X15" s="1169"/>
      <c r="Y15" s="1906"/>
      <c r="Z15" s="1906"/>
      <c r="AA15" s="1906"/>
      <c r="AB15" s="1906"/>
      <c r="AC15" s="1185" t="s">
        <v>1013</v>
      </c>
      <c r="AD15" s="1170"/>
      <c r="AE15" s="1170"/>
      <c r="AF15" s="1170"/>
      <c r="AG15" s="1170"/>
      <c r="AH15" s="1170"/>
      <c r="AI15" s="1911"/>
      <c r="AJ15" s="1911"/>
      <c r="AK15" s="1911"/>
      <c r="AL15" s="1911"/>
      <c r="AM15" s="1186"/>
      <c r="AN15" s="114"/>
    </row>
    <row r="16" spans="1:40">
      <c r="A16" s="52">
        <f t="shared" si="0"/>
        <v>13</v>
      </c>
      <c r="B16" s="1163"/>
      <c r="C16" s="1132"/>
      <c r="D16" s="1133"/>
      <c r="E16" s="1136" t="s">
        <v>1014</v>
      </c>
      <c r="F16" s="1133"/>
      <c r="G16" s="1133"/>
      <c r="H16" s="1138"/>
      <c r="I16" s="1187"/>
      <c r="J16" s="1188"/>
      <c r="K16" s="1188"/>
      <c r="L16" s="1188"/>
      <c r="M16" s="1187"/>
      <c r="N16" s="1188"/>
      <c r="O16" s="1188"/>
      <c r="P16" s="1188"/>
      <c r="Q16" s="1138"/>
      <c r="R16" s="1138"/>
      <c r="S16" s="1189"/>
      <c r="T16" s="1133"/>
      <c r="U16" s="1190"/>
      <c r="V16" s="1138"/>
      <c r="W16" s="1133"/>
      <c r="X16" s="1133"/>
      <c r="Y16" s="1133"/>
      <c r="Z16" s="1191"/>
      <c r="AA16" s="1192"/>
      <c r="AB16" s="1192"/>
      <c r="AC16" s="1192"/>
      <c r="AD16" s="1193" t="s">
        <v>1015</v>
      </c>
      <c r="AE16" s="1194"/>
      <c r="AF16" s="1194"/>
      <c r="AG16" s="1194"/>
      <c r="AH16" s="1194"/>
      <c r="AI16" s="1192"/>
      <c r="AJ16" s="1192"/>
      <c r="AK16" s="1192"/>
      <c r="AL16" s="1192"/>
      <c r="AM16" s="1195"/>
      <c r="AN16" s="114"/>
    </row>
    <row r="17" spans="1:40">
      <c r="A17" s="52">
        <f t="shared" si="0"/>
        <v>14</v>
      </c>
      <c r="B17" s="1163"/>
      <c r="C17" s="1144"/>
      <c r="D17" s="1146"/>
      <c r="E17" s="1144"/>
      <c r="F17" s="1144"/>
      <c r="G17" s="1145" t="s">
        <v>1016</v>
      </c>
      <c r="H17" s="1161"/>
      <c r="I17" s="1196"/>
      <c r="J17" s="1196"/>
      <c r="K17" s="1197"/>
      <c r="L17" s="1196"/>
      <c r="M17" s="1198" t="s">
        <v>1017</v>
      </c>
      <c r="N17" s="1196"/>
      <c r="O17" s="1196"/>
      <c r="P17" s="1197"/>
      <c r="Q17" s="1199"/>
      <c r="R17" s="1200" t="s">
        <v>1018</v>
      </c>
      <c r="S17" s="1201"/>
      <c r="T17" s="1144"/>
      <c r="U17" s="1202"/>
      <c r="V17" s="1203"/>
      <c r="W17" s="1201"/>
      <c r="X17" s="1176"/>
      <c r="Y17" s="1176"/>
      <c r="Z17" s="1204"/>
      <c r="AA17" s="1205"/>
      <c r="AB17" s="1206" t="s">
        <v>1017</v>
      </c>
      <c r="AC17" s="1207"/>
      <c r="AD17" s="1208"/>
      <c r="AE17" s="1209"/>
      <c r="AF17" s="1210" t="s">
        <v>1018</v>
      </c>
      <c r="AG17" s="1209"/>
      <c r="AH17" s="1211"/>
      <c r="AI17" s="1207"/>
      <c r="AJ17" s="1210" t="s">
        <v>15</v>
      </c>
      <c r="AK17" s="1207"/>
      <c r="AL17" s="1207"/>
      <c r="AM17" s="1212"/>
      <c r="AN17" s="114"/>
    </row>
    <row r="18" spans="1:40" ht="12.75" customHeight="1">
      <c r="A18" s="52">
        <f t="shared" si="0"/>
        <v>15</v>
      </c>
      <c r="B18" s="1163"/>
      <c r="C18" s="1168"/>
      <c r="D18" s="1169"/>
      <c r="E18" s="1169"/>
      <c r="F18" s="1169"/>
      <c r="G18" s="1213"/>
      <c r="H18" s="1214"/>
      <c r="I18" s="1215"/>
      <c r="J18" s="1169"/>
      <c r="K18" s="1216"/>
      <c r="L18" s="1169"/>
      <c r="M18" s="1217" t="s">
        <v>1019</v>
      </c>
      <c r="N18" s="1218"/>
      <c r="O18" s="1219"/>
      <c r="P18" s="1220"/>
      <c r="Q18" s="1218"/>
      <c r="R18" s="1221"/>
      <c r="S18" s="1183"/>
      <c r="T18" s="1169"/>
      <c r="U18" s="1222"/>
      <c r="V18" s="1223"/>
      <c r="W18" s="1223"/>
      <c r="X18" s="1223"/>
      <c r="Y18" s="1223"/>
      <c r="Z18" s="1224"/>
      <c r="AA18" s="1205"/>
      <c r="AB18" s="1184" t="s">
        <v>1019</v>
      </c>
      <c r="AC18" s="1225"/>
      <c r="AD18" s="1226"/>
      <c r="AE18" s="1227"/>
      <c r="AF18" s="1228"/>
      <c r="AG18" s="1227"/>
      <c r="AH18" s="1229"/>
      <c r="AI18" s="1225"/>
      <c r="AJ18" s="1230" t="s">
        <v>1020</v>
      </c>
      <c r="AK18" s="1225"/>
      <c r="AL18" s="1225"/>
      <c r="AM18" s="1231"/>
      <c r="AN18" s="114"/>
    </row>
    <row r="19" spans="1:40" ht="12.75" customHeight="1">
      <c r="A19" s="52">
        <f t="shared" si="0"/>
        <v>16</v>
      </c>
      <c r="B19" s="1163"/>
      <c r="C19" s="1319" t="s">
        <v>1021</v>
      </c>
      <c r="D19" s="1136"/>
      <c r="E19" s="1133"/>
      <c r="F19" s="1133"/>
      <c r="G19" s="1232"/>
      <c r="H19" s="1233"/>
      <c r="I19" s="1233"/>
      <c r="J19" s="1233"/>
      <c r="K19" s="1234"/>
      <c r="L19" s="1931"/>
      <c r="M19" s="1932"/>
      <c r="N19" s="1932"/>
      <c r="O19" s="1932"/>
      <c r="P19" s="1933"/>
      <c r="Q19" s="1931"/>
      <c r="R19" s="1932"/>
      <c r="S19" s="1932"/>
      <c r="T19" s="1932"/>
      <c r="U19" s="1933"/>
      <c r="V19" s="1320" t="s">
        <v>737</v>
      </c>
      <c r="W19" s="1138"/>
      <c r="X19" s="1138"/>
      <c r="Y19" s="1233"/>
      <c r="Z19" s="1235"/>
      <c r="AA19" s="1934"/>
      <c r="AB19" s="1935"/>
      <c r="AC19" s="1935"/>
      <c r="AD19" s="1936"/>
      <c r="AE19" s="1928"/>
      <c r="AF19" s="1929"/>
      <c r="AG19" s="1929"/>
      <c r="AH19" s="1930"/>
      <c r="AI19" s="1934" t="s">
        <v>1279</v>
      </c>
      <c r="AJ19" s="1935"/>
      <c r="AK19" s="1935"/>
      <c r="AL19" s="1935"/>
      <c r="AM19" s="1937"/>
      <c r="AN19" s="114"/>
    </row>
    <row r="20" spans="1:40">
      <c r="A20" s="52">
        <f t="shared" si="0"/>
        <v>17</v>
      </c>
      <c r="B20" s="1236"/>
      <c r="C20" s="1319" t="s">
        <v>1022</v>
      </c>
      <c r="D20" s="1136"/>
      <c r="E20" s="1133"/>
      <c r="F20" s="1133"/>
      <c r="G20" s="1232"/>
      <c r="H20" s="1133"/>
      <c r="I20" s="1133"/>
      <c r="J20" s="1237"/>
      <c r="K20" s="1238"/>
      <c r="L20" s="1938"/>
      <c r="M20" s="1939"/>
      <c r="N20" s="1939"/>
      <c r="O20" s="1939"/>
      <c r="P20" s="1940"/>
      <c r="Q20" s="1938"/>
      <c r="R20" s="1939"/>
      <c r="S20" s="1939"/>
      <c r="T20" s="1939"/>
      <c r="U20" s="1940"/>
      <c r="V20" s="1321" t="s">
        <v>1023</v>
      </c>
      <c r="W20" s="1134"/>
      <c r="X20" s="1134"/>
      <c r="Y20" s="1134"/>
      <c r="Z20" s="1239"/>
      <c r="AA20" s="1941"/>
      <c r="AB20" s="1942"/>
      <c r="AC20" s="1942"/>
      <c r="AD20" s="1943"/>
      <c r="AE20" s="1941"/>
      <c r="AF20" s="1942"/>
      <c r="AG20" s="1942"/>
      <c r="AH20" s="1943"/>
      <c r="AI20" s="1941" t="s">
        <v>1279</v>
      </c>
      <c r="AJ20" s="1942"/>
      <c r="AK20" s="1942"/>
      <c r="AL20" s="1942"/>
      <c r="AM20" s="1944"/>
      <c r="AN20" s="114"/>
    </row>
    <row r="21" spans="1:40" ht="12.75" customHeight="1">
      <c r="A21" s="52">
        <f t="shared" si="0"/>
        <v>18</v>
      </c>
      <c r="B21" s="1155"/>
      <c r="C21" s="1319" t="s">
        <v>1024</v>
      </c>
      <c r="D21" s="1136"/>
      <c r="E21" s="1133"/>
      <c r="F21" s="1133"/>
      <c r="G21" s="1240"/>
      <c r="H21" s="1133"/>
      <c r="I21" s="1241"/>
      <c r="J21" s="1133"/>
      <c r="K21" s="1190"/>
      <c r="L21" s="1922"/>
      <c r="M21" s="1923"/>
      <c r="N21" s="1923"/>
      <c r="O21" s="1923"/>
      <c r="P21" s="1924"/>
      <c r="Q21" s="1922"/>
      <c r="R21" s="1923"/>
      <c r="S21" s="1923"/>
      <c r="T21" s="1923"/>
      <c r="U21" s="1924"/>
      <c r="V21" s="1322" t="s">
        <v>1025</v>
      </c>
      <c r="W21" s="1133"/>
      <c r="X21" s="1133"/>
      <c r="Y21" s="1133"/>
      <c r="Z21" s="1242"/>
      <c r="AA21" s="1925"/>
      <c r="AB21" s="1926"/>
      <c r="AC21" s="1926"/>
      <c r="AD21" s="1927"/>
      <c r="AE21" s="1928"/>
      <c r="AF21" s="1929"/>
      <c r="AG21" s="1929"/>
      <c r="AH21" s="1930"/>
      <c r="AI21" s="1928" t="s">
        <v>1279</v>
      </c>
      <c r="AJ21" s="1929"/>
      <c r="AK21" s="1929"/>
      <c r="AL21" s="1929"/>
      <c r="AM21" s="1965"/>
      <c r="AN21" s="114"/>
    </row>
    <row r="22" spans="1:40" ht="12.75" customHeight="1">
      <c r="A22" s="52">
        <f t="shared" si="0"/>
        <v>19</v>
      </c>
      <c r="B22" s="1163"/>
      <c r="C22" s="1319" t="s">
        <v>1026</v>
      </c>
      <c r="D22" s="1136"/>
      <c r="E22" s="1133"/>
      <c r="F22" s="1133"/>
      <c r="G22" s="1240"/>
      <c r="H22" s="1133"/>
      <c r="I22" s="1243"/>
      <c r="J22" s="1133"/>
      <c r="K22" s="1190"/>
      <c r="L22" s="1922" t="s">
        <v>571</v>
      </c>
      <c r="M22" s="1923"/>
      <c r="N22" s="1923"/>
      <c r="O22" s="1923"/>
      <c r="P22" s="1924"/>
      <c r="Q22" s="1922" t="s">
        <v>571</v>
      </c>
      <c r="R22" s="1923"/>
      <c r="S22" s="1923"/>
      <c r="T22" s="1923"/>
      <c r="U22" s="1924"/>
      <c r="V22" s="1323" t="s">
        <v>1027</v>
      </c>
      <c r="W22" s="1144"/>
      <c r="X22" s="1144"/>
      <c r="Y22" s="1144"/>
      <c r="Z22" s="1245"/>
      <c r="AA22" s="1946"/>
      <c r="AB22" s="1947"/>
      <c r="AC22" s="1947"/>
      <c r="AD22" s="1948"/>
      <c r="AE22" s="1946"/>
      <c r="AF22" s="1947"/>
      <c r="AG22" s="1947"/>
      <c r="AH22" s="1948"/>
      <c r="AI22" s="1952" t="s">
        <v>1279</v>
      </c>
      <c r="AJ22" s="1953"/>
      <c r="AK22" s="1953"/>
      <c r="AL22" s="1953"/>
      <c r="AM22" s="1954"/>
      <c r="AN22" s="114"/>
    </row>
    <row r="23" spans="1:40">
      <c r="A23" s="52">
        <f t="shared" si="0"/>
        <v>20</v>
      </c>
      <c r="B23" s="1155"/>
      <c r="C23" s="1324" t="s">
        <v>1028</v>
      </c>
      <c r="D23" s="1153"/>
      <c r="E23" s="1169"/>
      <c r="F23" s="1169"/>
      <c r="G23" s="1246"/>
      <c r="H23" s="1221"/>
      <c r="I23" s="1223"/>
      <c r="J23" s="1223"/>
      <c r="K23" s="1247"/>
      <c r="L23" s="1922" t="s">
        <v>571</v>
      </c>
      <c r="M23" s="1923"/>
      <c r="N23" s="1923"/>
      <c r="O23" s="1923"/>
      <c r="P23" s="1924"/>
      <c r="Q23" s="1922" t="s">
        <v>571</v>
      </c>
      <c r="R23" s="1923"/>
      <c r="S23" s="1923"/>
      <c r="T23" s="1923"/>
      <c r="U23" s="1924"/>
      <c r="V23" s="731" t="s">
        <v>1029</v>
      </c>
      <c r="W23" s="1169"/>
      <c r="X23" s="1169"/>
      <c r="Y23" s="1169"/>
      <c r="Z23" s="1248"/>
      <c r="AA23" s="1949"/>
      <c r="AB23" s="1950"/>
      <c r="AC23" s="1950"/>
      <c r="AD23" s="1951"/>
      <c r="AE23" s="1949"/>
      <c r="AF23" s="1950"/>
      <c r="AG23" s="1950"/>
      <c r="AH23" s="1951"/>
      <c r="AI23" s="1955"/>
      <c r="AJ23" s="1956"/>
      <c r="AK23" s="1956"/>
      <c r="AL23" s="1956"/>
      <c r="AM23" s="1957"/>
      <c r="AN23" s="121"/>
    </row>
    <row r="24" spans="1:40">
      <c r="A24" s="52" t="s">
        <v>176</v>
      </c>
      <c r="B24" s="1155"/>
      <c r="C24" s="1319" t="s">
        <v>1030</v>
      </c>
      <c r="D24" s="1249"/>
      <c r="E24" s="1134"/>
      <c r="F24" s="1134"/>
      <c r="G24" s="1243"/>
      <c r="H24" s="1134"/>
      <c r="I24" s="1134"/>
      <c r="J24" s="1134"/>
      <c r="K24" s="1250"/>
      <c r="L24" s="1922"/>
      <c r="M24" s="1923"/>
      <c r="N24" s="1923"/>
      <c r="O24" s="1923"/>
      <c r="P24" s="1924"/>
      <c r="Q24" s="1922"/>
      <c r="R24" s="1923"/>
      <c r="S24" s="1923"/>
      <c r="T24" s="1923"/>
      <c r="U24" s="1924"/>
      <c r="V24" s="964" t="s">
        <v>1027</v>
      </c>
      <c r="W24" s="1144"/>
      <c r="X24" s="1144"/>
      <c r="Y24" s="1144"/>
      <c r="Z24" s="1202"/>
      <c r="AA24" s="1966"/>
      <c r="AB24" s="1967"/>
      <c r="AC24" s="1967"/>
      <c r="AD24" s="1968"/>
      <c r="AE24" s="1966"/>
      <c r="AF24" s="1967"/>
      <c r="AG24" s="1967"/>
      <c r="AH24" s="1968"/>
      <c r="AI24" s="1971">
        <v>1</v>
      </c>
      <c r="AJ24" s="1972"/>
      <c r="AK24" s="1972"/>
      <c r="AL24" s="1972"/>
      <c r="AM24" s="1973"/>
      <c r="AN24" s="114"/>
    </row>
    <row r="25" spans="1:40">
      <c r="A25" s="52">
        <f t="shared" ref="A25:A32" si="1">A24+1</f>
        <v>22</v>
      </c>
      <c r="B25" s="1149"/>
      <c r="C25" s="1324" t="s">
        <v>1031</v>
      </c>
      <c r="D25" s="1153"/>
      <c r="E25" s="1169"/>
      <c r="F25" s="1169"/>
      <c r="G25" s="1169"/>
      <c r="H25" s="1169"/>
      <c r="I25" s="1169"/>
      <c r="J25" s="1169"/>
      <c r="K25" s="1222"/>
      <c r="L25" s="1922"/>
      <c r="M25" s="1923"/>
      <c r="N25" s="1923"/>
      <c r="O25" s="1923"/>
      <c r="P25" s="1924"/>
      <c r="Q25" s="1922"/>
      <c r="R25" s="1923"/>
      <c r="S25" s="1923"/>
      <c r="T25" s="1923"/>
      <c r="U25" s="1924"/>
      <c r="V25" s="1318" t="s">
        <v>1032</v>
      </c>
      <c r="W25" s="1169"/>
      <c r="X25" s="1169"/>
      <c r="Y25" s="1169"/>
      <c r="Z25" s="1222"/>
      <c r="AA25" s="1969"/>
      <c r="AB25" s="1911"/>
      <c r="AC25" s="1911"/>
      <c r="AD25" s="1970"/>
      <c r="AE25" s="1969"/>
      <c r="AF25" s="1911"/>
      <c r="AG25" s="1911"/>
      <c r="AH25" s="1970"/>
      <c r="AI25" s="1974"/>
      <c r="AJ25" s="1975"/>
      <c r="AK25" s="1975"/>
      <c r="AL25" s="1975"/>
      <c r="AM25" s="1976"/>
      <c r="AN25" s="114"/>
    </row>
    <row r="26" spans="1:40">
      <c r="A26" s="52">
        <f t="shared" si="1"/>
        <v>23</v>
      </c>
      <c r="B26" s="1236"/>
      <c r="C26" s="1252"/>
      <c r="D26" s="1177" t="s">
        <v>1033</v>
      </c>
      <c r="E26" s="1176"/>
      <c r="F26" s="1176"/>
      <c r="G26" s="1176"/>
      <c r="H26" s="1176"/>
      <c r="I26" s="1176"/>
      <c r="J26" s="1176"/>
      <c r="K26" s="1176"/>
      <c r="L26" s="1144"/>
      <c r="M26" s="1144"/>
      <c r="N26" s="1144"/>
      <c r="O26" s="1144"/>
      <c r="P26" s="1144"/>
      <c r="Q26" s="1253"/>
      <c r="R26" s="1253"/>
      <c r="S26" s="1253"/>
      <c r="T26" s="1253"/>
      <c r="U26" s="1253"/>
      <c r="V26" s="1144"/>
      <c r="W26" s="1024" t="s">
        <v>1034</v>
      </c>
      <c r="X26" s="1144"/>
      <c r="Y26" s="1144"/>
      <c r="Z26" s="1144"/>
      <c r="AA26" s="1144"/>
      <c r="AB26" s="1144"/>
      <c r="AC26" s="1144"/>
      <c r="AD26" s="1144"/>
      <c r="AE26" s="1144"/>
      <c r="AF26" s="1144"/>
      <c r="AG26" s="1176"/>
      <c r="AH26" s="1176"/>
      <c r="AI26" s="1176"/>
      <c r="AJ26" s="1330"/>
      <c r="AK26" s="1961"/>
      <c r="AL26" s="1961"/>
      <c r="AM26" s="1254"/>
      <c r="AN26" s="114"/>
    </row>
    <row r="27" spans="1:40">
      <c r="A27" s="52">
        <f t="shared" si="1"/>
        <v>24</v>
      </c>
      <c r="B27" s="1155"/>
      <c r="C27" s="1178"/>
      <c r="D27" s="1145" t="s">
        <v>1035</v>
      </c>
      <c r="E27" s="1144"/>
      <c r="F27" s="1144"/>
      <c r="G27" s="1144"/>
      <c r="H27" s="1144"/>
      <c r="I27" s="1144"/>
      <c r="J27" s="1144"/>
      <c r="K27" s="1144"/>
      <c r="L27" s="1144"/>
      <c r="M27" s="1144"/>
      <c r="N27" s="1144"/>
      <c r="O27" s="1144"/>
      <c r="P27" s="1144"/>
      <c r="Q27" s="1144"/>
      <c r="R27" s="1144"/>
      <c r="S27" s="1144"/>
      <c r="T27" s="1144"/>
      <c r="U27" s="1158"/>
      <c r="V27" s="1958">
        <v>1.5</v>
      </c>
      <c r="W27" s="1958"/>
      <c r="X27" s="1958"/>
      <c r="Y27" s="1958"/>
      <c r="Z27" s="1958"/>
      <c r="AA27" s="1255"/>
      <c r="AB27" s="1255"/>
      <c r="AC27" s="1255"/>
      <c r="AD27" s="1255"/>
      <c r="AE27" s="1256"/>
      <c r="AF27" s="1257"/>
      <c r="AG27" s="1257"/>
      <c r="AH27" s="1256"/>
      <c r="AI27" s="1257"/>
      <c r="AJ27" s="1257"/>
      <c r="AK27" s="1257"/>
      <c r="AL27" s="1255"/>
      <c r="AM27" s="1148"/>
      <c r="AN27" s="114"/>
    </row>
    <row r="28" spans="1:40">
      <c r="A28" s="52">
        <f t="shared" si="1"/>
        <v>25</v>
      </c>
      <c r="B28" s="1163"/>
      <c r="C28" s="1258"/>
      <c r="D28" s="1145" t="s">
        <v>1036</v>
      </c>
      <c r="E28" s="1156"/>
      <c r="F28" s="1156"/>
      <c r="G28" s="1259"/>
      <c r="H28" s="1259"/>
      <c r="I28" s="1156"/>
      <c r="J28" s="1156"/>
      <c r="K28" s="1259"/>
      <c r="L28" s="1259"/>
      <c r="M28" s="1157" t="s">
        <v>1037</v>
      </c>
      <c r="N28" s="1156"/>
      <c r="O28" s="1156"/>
      <c r="P28" s="1963"/>
      <c r="Q28" s="1963"/>
      <c r="R28" s="1963"/>
      <c r="S28" s="1963"/>
      <c r="T28" s="1963"/>
      <c r="U28" s="1147" t="s">
        <v>1038</v>
      </c>
      <c r="V28" s="1255"/>
      <c r="W28" s="1146"/>
      <c r="X28" s="1959"/>
      <c r="Y28" s="1959"/>
      <c r="Z28" s="1959"/>
      <c r="AA28" s="1146"/>
      <c r="AB28" s="1146"/>
      <c r="AC28" s="1146"/>
      <c r="AD28" s="1146"/>
      <c r="AE28" s="1146"/>
      <c r="AF28" s="1146"/>
      <c r="AG28" s="1146"/>
      <c r="AH28" s="1146"/>
      <c r="AI28" s="1146"/>
      <c r="AJ28" s="1146"/>
      <c r="AK28" s="1146"/>
      <c r="AL28" s="1146"/>
      <c r="AM28" s="1148"/>
      <c r="AN28" s="114"/>
    </row>
    <row r="29" spans="1:40">
      <c r="A29" s="52">
        <f t="shared" si="1"/>
        <v>26</v>
      </c>
      <c r="B29" s="1155"/>
      <c r="C29" s="1260"/>
      <c r="D29" s="1317" t="s">
        <v>1039</v>
      </c>
      <c r="E29" s="1169"/>
      <c r="F29" s="1169"/>
      <c r="G29" s="1169"/>
      <c r="H29" s="1169"/>
      <c r="I29" s="1169"/>
      <c r="J29" s="1169"/>
      <c r="K29" s="1261"/>
      <c r="L29" s="1169"/>
      <c r="M29" s="1153" t="s">
        <v>1040</v>
      </c>
      <c r="N29" s="1169"/>
      <c r="O29" s="1169"/>
      <c r="P29" s="1169"/>
      <c r="Q29" s="1169"/>
      <c r="R29" s="1169"/>
      <c r="S29" s="1169"/>
      <c r="T29" s="1169"/>
      <c r="U29" s="1262" t="s">
        <v>1041</v>
      </c>
      <c r="V29" s="1263"/>
      <c r="W29" s="1264"/>
      <c r="X29" s="1264"/>
      <c r="Y29" s="1264"/>
      <c r="Z29" s="1265"/>
      <c r="AA29" s="1265"/>
      <c r="AB29" s="1265"/>
      <c r="AC29" s="1262" t="s">
        <v>1031</v>
      </c>
      <c r="AD29" s="1265"/>
      <c r="AE29" s="1263"/>
      <c r="AF29" s="1264"/>
      <c r="AG29" s="1264"/>
      <c r="AH29" s="1265"/>
      <c r="AI29" s="1265"/>
      <c r="AJ29" s="1265"/>
      <c r="AK29" s="1265"/>
      <c r="AL29" s="1265"/>
      <c r="AM29" s="1266"/>
      <c r="AN29" s="114"/>
    </row>
    <row r="30" spans="1:40">
      <c r="A30" s="52">
        <f t="shared" si="1"/>
        <v>27</v>
      </c>
      <c r="B30" s="1155"/>
      <c r="C30" s="1922" t="s">
        <v>1042</v>
      </c>
      <c r="D30" s="1923"/>
      <c r="E30" s="1923"/>
      <c r="F30" s="1923"/>
      <c r="G30" s="1923"/>
      <c r="H30" s="1923"/>
      <c r="I30" s="1923"/>
      <c r="J30" s="1923"/>
      <c r="K30" s="1923"/>
      <c r="L30" s="1923"/>
      <c r="M30" s="1923"/>
      <c r="N30" s="1923"/>
      <c r="O30" s="1923"/>
      <c r="P30" s="1923"/>
      <c r="Q30" s="1923"/>
      <c r="R30" s="1923"/>
      <c r="S30" s="1923"/>
      <c r="T30" s="1923"/>
      <c r="U30" s="1923"/>
      <c r="V30" s="1923"/>
      <c r="W30" s="1923"/>
      <c r="X30" s="1923"/>
      <c r="Y30" s="1923"/>
      <c r="Z30" s="1923"/>
      <c r="AA30" s="1923"/>
      <c r="AB30" s="1923"/>
      <c r="AC30" s="1923"/>
      <c r="AD30" s="1923"/>
      <c r="AE30" s="1923"/>
      <c r="AF30" s="1923"/>
      <c r="AG30" s="1923"/>
      <c r="AH30" s="1923"/>
      <c r="AI30" s="1923"/>
      <c r="AJ30" s="1923"/>
      <c r="AK30" s="1923"/>
      <c r="AL30" s="1923"/>
      <c r="AM30" s="1960"/>
      <c r="AN30" s="114"/>
    </row>
    <row r="31" spans="1:40">
      <c r="A31" s="52">
        <f t="shared" si="1"/>
        <v>28</v>
      </c>
      <c r="B31" s="1155"/>
      <c r="C31" s="1252"/>
      <c r="D31" s="1177" t="s">
        <v>1043</v>
      </c>
      <c r="E31" s="1176"/>
      <c r="F31" s="1176"/>
      <c r="G31" s="1176"/>
      <c r="H31" s="1176"/>
      <c r="I31" s="1176"/>
      <c r="J31" s="1176"/>
      <c r="K31" s="1176"/>
      <c r="L31" s="1176"/>
      <c r="M31" s="1176"/>
      <c r="N31" s="1177" t="s">
        <v>1044</v>
      </c>
      <c r="O31" s="1176"/>
      <c r="P31" s="1176"/>
      <c r="Q31" s="1176"/>
      <c r="R31" s="1176"/>
      <c r="S31" s="1176"/>
      <c r="T31" s="1176"/>
      <c r="U31" s="1177" t="s">
        <v>1045</v>
      </c>
      <c r="V31" s="1176"/>
      <c r="W31" s="1176"/>
      <c r="X31" s="1176"/>
      <c r="Y31" s="1176"/>
      <c r="Z31" s="1176"/>
      <c r="AA31" s="1176"/>
      <c r="AB31" s="1176"/>
      <c r="AC31" s="1176"/>
      <c r="AD31" s="1176"/>
      <c r="AE31" s="1176"/>
      <c r="AF31" s="1176"/>
      <c r="AG31" s="1176"/>
      <c r="AH31" s="1176"/>
      <c r="AI31" s="1176"/>
      <c r="AJ31" s="1176"/>
      <c r="AK31" s="1176"/>
      <c r="AL31" s="1176"/>
      <c r="AM31" s="1254"/>
      <c r="AN31" s="114"/>
    </row>
    <row r="32" spans="1:40">
      <c r="A32" s="52">
        <f t="shared" si="1"/>
        <v>29</v>
      </c>
      <c r="B32" s="1155"/>
      <c r="C32" s="1178"/>
      <c r="D32" s="1145" t="s">
        <v>1046</v>
      </c>
      <c r="E32" s="1144"/>
      <c r="F32" s="1144"/>
      <c r="G32" s="1144"/>
      <c r="H32" s="1144"/>
      <c r="I32" s="1907"/>
      <c r="J32" s="1907"/>
      <c r="K32" s="1907"/>
      <c r="L32" s="1145" t="s">
        <v>57</v>
      </c>
      <c r="M32" s="1907"/>
      <c r="N32" s="1907"/>
      <c r="O32" s="1145" t="s">
        <v>1047</v>
      </c>
      <c r="P32" s="1144"/>
      <c r="Q32" s="1144"/>
      <c r="R32" s="1144"/>
      <c r="S32" s="1255"/>
      <c r="T32" s="1144"/>
      <c r="U32" s="1267" t="s">
        <v>1048</v>
      </c>
      <c r="V32" s="1255"/>
      <c r="W32" s="1255"/>
      <c r="X32" s="1255"/>
      <c r="Y32" s="1180"/>
      <c r="Z32" s="1180"/>
      <c r="AA32" s="1176"/>
      <c r="AB32" s="1945"/>
      <c r="AC32" s="1945"/>
      <c r="AD32" s="1945"/>
      <c r="AE32" s="1945"/>
      <c r="AF32" s="1180"/>
      <c r="AG32" s="1180"/>
      <c r="AH32" s="1180"/>
      <c r="AI32" s="1180"/>
      <c r="AJ32" s="1180"/>
      <c r="AK32" s="1180"/>
      <c r="AL32" s="1180"/>
      <c r="AM32" s="1148"/>
      <c r="AN32" s="121"/>
    </row>
    <row r="33" spans="1:40">
      <c r="A33" s="52" t="s">
        <v>178</v>
      </c>
      <c r="B33" s="1155"/>
      <c r="C33" s="1178"/>
      <c r="D33" s="1145" t="s">
        <v>1049</v>
      </c>
      <c r="E33" s="1144"/>
      <c r="F33" s="1144"/>
      <c r="G33" s="1144"/>
      <c r="H33" s="1169"/>
      <c r="I33" s="1144"/>
      <c r="J33" s="1144"/>
      <c r="K33" s="1144"/>
      <c r="L33" s="1145" t="s">
        <v>1050</v>
      </c>
      <c r="M33" s="1176"/>
      <c r="N33" s="1176"/>
      <c r="O33" s="1268"/>
      <c r="P33" s="1176"/>
      <c r="Q33" s="1176"/>
      <c r="R33" s="1176"/>
      <c r="S33" s="1144"/>
      <c r="T33" s="1179"/>
      <c r="U33" s="1244" t="s">
        <v>1051</v>
      </c>
      <c r="V33" s="1255"/>
      <c r="W33" s="1255"/>
      <c r="X33" s="1255"/>
      <c r="Y33" s="1170"/>
      <c r="Z33" s="1911"/>
      <c r="AA33" s="1911"/>
      <c r="AB33" s="1911"/>
      <c r="AC33" s="1911"/>
      <c r="AD33" s="1911"/>
      <c r="AE33" s="1911"/>
      <c r="AF33" s="1180"/>
      <c r="AG33" s="1180"/>
      <c r="AH33" s="1180"/>
      <c r="AI33" s="1176"/>
      <c r="AJ33" s="1176"/>
      <c r="AK33" s="1180"/>
      <c r="AL33" s="1180"/>
      <c r="AM33" s="1148"/>
      <c r="AN33" s="114"/>
    </row>
    <row r="34" spans="1:40">
      <c r="A34" s="52">
        <f t="shared" ref="A34:A53" si="2">A33+1</f>
        <v>31</v>
      </c>
      <c r="B34" s="1155"/>
      <c r="C34" s="1922" t="s">
        <v>1052</v>
      </c>
      <c r="D34" s="1923"/>
      <c r="E34" s="1923"/>
      <c r="F34" s="1923"/>
      <c r="G34" s="1923"/>
      <c r="H34" s="1923"/>
      <c r="I34" s="1923"/>
      <c r="J34" s="1923"/>
      <c r="K34" s="1923"/>
      <c r="L34" s="1923"/>
      <c r="M34" s="1923"/>
      <c r="N34" s="1923"/>
      <c r="O34" s="1923"/>
      <c r="P34" s="1923"/>
      <c r="Q34" s="1923"/>
      <c r="R34" s="1923"/>
      <c r="S34" s="1923"/>
      <c r="T34" s="1923"/>
      <c r="U34" s="1923"/>
      <c r="V34" s="1923"/>
      <c r="W34" s="1923"/>
      <c r="X34" s="1923"/>
      <c r="Y34" s="1923"/>
      <c r="Z34" s="1923"/>
      <c r="AA34" s="1923"/>
      <c r="AB34" s="1923"/>
      <c r="AC34" s="1923"/>
      <c r="AD34" s="1923"/>
      <c r="AE34" s="1923"/>
      <c r="AF34" s="1923"/>
      <c r="AG34" s="1923"/>
      <c r="AH34" s="1923"/>
      <c r="AI34" s="1923"/>
      <c r="AJ34" s="1923"/>
      <c r="AK34" s="1923"/>
      <c r="AL34" s="1923"/>
      <c r="AM34" s="1960"/>
      <c r="AN34" s="114"/>
    </row>
    <row r="35" spans="1:40">
      <c r="A35" s="52">
        <f t="shared" si="2"/>
        <v>32</v>
      </c>
      <c r="B35" s="1236"/>
      <c r="C35" s="1178"/>
      <c r="D35" s="1145" t="s">
        <v>1053</v>
      </c>
      <c r="E35" s="1144"/>
      <c r="F35" s="1144"/>
      <c r="G35" s="1176"/>
      <c r="H35" s="1176"/>
      <c r="I35" s="1176"/>
      <c r="J35" s="1176"/>
      <c r="K35" s="1176"/>
      <c r="L35" s="1176"/>
      <c r="M35" s="1176"/>
      <c r="N35" s="1176"/>
      <c r="O35" s="1176"/>
      <c r="P35" s="1176"/>
      <c r="Q35" s="1176"/>
      <c r="R35" s="1176"/>
      <c r="S35" s="1176"/>
      <c r="T35" s="1144"/>
      <c r="U35" s="1179"/>
      <c r="V35" s="1146"/>
      <c r="W35" s="1144"/>
      <c r="X35" s="1144"/>
      <c r="Y35" s="1144"/>
      <c r="Z35" s="1144"/>
      <c r="AA35" s="1144"/>
      <c r="AB35" s="1176"/>
      <c r="AC35" s="1176"/>
      <c r="AD35" s="1176"/>
      <c r="AE35" s="1176"/>
      <c r="AF35" s="1178"/>
      <c r="AG35" s="1144"/>
      <c r="AH35" s="1146"/>
      <c r="AI35" s="1176"/>
      <c r="AJ35" s="1176"/>
      <c r="AK35" s="1176"/>
      <c r="AL35" s="1201"/>
      <c r="AM35" s="1162"/>
      <c r="AN35" s="114"/>
    </row>
    <row r="36" spans="1:40">
      <c r="A36" s="52">
        <f t="shared" si="2"/>
        <v>33</v>
      </c>
      <c r="B36" s="1155"/>
      <c r="C36" s="1146"/>
      <c r="D36" s="1146"/>
      <c r="E36" s="1200" t="s">
        <v>1054</v>
      </c>
      <c r="F36" s="1144"/>
      <c r="G36" s="1144"/>
      <c r="H36" s="1144"/>
      <c r="I36" s="1144"/>
      <c r="J36" s="1144"/>
      <c r="K36" s="1907"/>
      <c r="L36" s="1907"/>
      <c r="M36" s="1907"/>
      <c r="N36" s="1200" t="s">
        <v>1055</v>
      </c>
      <c r="O36" s="1146"/>
      <c r="P36" s="1146"/>
      <c r="Q36" s="1146"/>
      <c r="R36" s="1146"/>
      <c r="S36" s="1146"/>
      <c r="T36" s="1144"/>
      <c r="U36" s="1176"/>
      <c r="V36" s="1331"/>
      <c r="W36" s="1331"/>
      <c r="X36" s="1331"/>
      <c r="Y36" s="1331"/>
      <c r="Z36" s="1331"/>
      <c r="AA36" s="1200" t="s">
        <v>1056</v>
      </c>
      <c r="AB36" s="1176"/>
      <c r="AC36" s="1176"/>
      <c r="AD36" s="1179"/>
      <c r="AE36" s="1144"/>
      <c r="AF36" s="1176"/>
      <c r="AG36" s="1176"/>
      <c r="AH36" s="1144"/>
      <c r="AI36" s="1907"/>
      <c r="AJ36" s="1907"/>
      <c r="AK36" s="1907"/>
      <c r="AL36" s="1907"/>
      <c r="AM36" s="1148"/>
      <c r="AN36" s="114"/>
    </row>
    <row r="37" spans="1:40">
      <c r="A37" s="52">
        <f t="shared" si="2"/>
        <v>34</v>
      </c>
      <c r="B37" s="1155"/>
      <c r="C37" s="1178"/>
      <c r="D37" s="1145" t="s">
        <v>1057</v>
      </c>
      <c r="E37" s="1144"/>
      <c r="F37" s="1144"/>
      <c r="G37" s="1176"/>
      <c r="H37" s="1176"/>
      <c r="I37" s="1176"/>
      <c r="J37" s="1176"/>
      <c r="K37" s="1945" t="s">
        <v>571</v>
      </c>
      <c r="L37" s="1945"/>
      <c r="M37" s="1945"/>
      <c r="N37" s="1945"/>
      <c r="O37" s="1945"/>
      <c r="P37" s="1176"/>
      <c r="Q37" s="1177" t="s">
        <v>1058</v>
      </c>
      <c r="R37" s="1176"/>
      <c r="S37" s="1176"/>
      <c r="T37" s="1144"/>
      <c r="U37" s="1178"/>
      <c r="V37" s="1144"/>
      <c r="W37" s="1146"/>
      <c r="X37" s="1146"/>
      <c r="Y37" s="1309"/>
      <c r="Z37" s="1309"/>
      <c r="AA37" s="1977" t="s">
        <v>571</v>
      </c>
      <c r="AB37" s="1977"/>
      <c r="AC37" s="1977"/>
      <c r="AD37" s="1977"/>
      <c r="AE37" s="1977"/>
      <c r="AF37" s="1146"/>
      <c r="AG37" s="1146"/>
      <c r="AH37" s="1146"/>
      <c r="AI37" s="1146"/>
      <c r="AJ37" s="1146"/>
      <c r="AK37" s="1146"/>
      <c r="AL37" s="1146"/>
      <c r="AM37" s="1148"/>
      <c r="AN37" s="114"/>
    </row>
    <row r="38" spans="1:40">
      <c r="A38" s="52">
        <f t="shared" si="2"/>
        <v>35</v>
      </c>
      <c r="B38" s="1236"/>
      <c r="C38" s="1252"/>
      <c r="D38" s="1177" t="s">
        <v>1059</v>
      </c>
      <c r="E38" s="1176"/>
      <c r="F38" s="1176"/>
      <c r="G38" s="1176"/>
      <c r="H38" s="1176"/>
      <c r="I38" s="1176"/>
      <c r="J38" s="1176"/>
      <c r="K38" s="1176"/>
      <c r="L38" s="1176"/>
      <c r="M38" s="1176"/>
      <c r="N38" s="1176"/>
      <c r="O38" s="1176"/>
      <c r="P38" s="1177" t="s">
        <v>1060</v>
      </c>
      <c r="Q38" s="1176"/>
      <c r="R38" s="1176"/>
      <c r="S38" s="1176"/>
      <c r="T38" s="1176"/>
      <c r="U38" s="1176"/>
      <c r="V38" s="1176"/>
      <c r="W38" s="1176"/>
      <c r="X38" s="1176"/>
      <c r="Y38" s="1176"/>
      <c r="Z38" s="1176"/>
      <c r="AA38" s="1332"/>
      <c r="AB38" s="1333" t="s">
        <v>1061</v>
      </c>
      <c r="AC38" s="1332"/>
      <c r="AD38" s="354"/>
      <c r="AE38" s="1332"/>
      <c r="AF38" s="1176"/>
      <c r="AG38" s="1176"/>
      <c r="AH38" s="1176"/>
      <c r="AI38" s="1176"/>
      <c r="AJ38" s="1176"/>
      <c r="AK38" s="1176"/>
      <c r="AL38" s="1176"/>
      <c r="AM38" s="1254"/>
      <c r="AN38" s="114"/>
    </row>
    <row r="39" spans="1:40">
      <c r="A39" s="52">
        <f t="shared" si="2"/>
        <v>36</v>
      </c>
      <c r="B39" s="1155"/>
      <c r="C39" s="1180"/>
      <c r="D39" s="1145" t="s">
        <v>1062</v>
      </c>
      <c r="E39" s="1144"/>
      <c r="F39" s="1144"/>
      <c r="G39" s="1176"/>
      <c r="H39" s="1176"/>
      <c r="I39" s="1176"/>
      <c r="J39" s="1176"/>
      <c r="K39" s="1144"/>
      <c r="L39" s="1178"/>
      <c r="M39" s="1176"/>
      <c r="N39" s="1176"/>
      <c r="O39" s="1176"/>
      <c r="P39" s="1176"/>
      <c r="Q39" s="1176"/>
      <c r="R39" s="1176"/>
      <c r="S39" s="1176"/>
      <c r="T39" s="1144"/>
      <c r="U39" s="1178"/>
      <c r="V39" s="1144"/>
      <c r="W39" s="1144"/>
      <c r="X39" s="1144"/>
      <c r="Y39" s="1144"/>
      <c r="Z39" s="1144"/>
      <c r="AA39" s="1144"/>
      <c r="AB39" s="1144"/>
      <c r="AC39" s="1144"/>
      <c r="AD39" s="1144"/>
      <c r="AE39" s="1146"/>
      <c r="AF39" s="1146"/>
      <c r="AG39" s="1176"/>
      <c r="AH39" s="1176"/>
      <c r="AI39" s="1176"/>
      <c r="AJ39" s="1176"/>
      <c r="AK39" s="1176"/>
      <c r="AL39" s="1176"/>
      <c r="AM39" s="1148"/>
      <c r="AN39" s="114"/>
    </row>
    <row r="40" spans="1:40">
      <c r="A40" s="52">
        <f t="shared" si="2"/>
        <v>37</v>
      </c>
      <c r="B40" s="1155"/>
      <c r="C40" s="1178"/>
      <c r="D40" s="1177" t="s">
        <v>1063</v>
      </c>
      <c r="E40" s="1144"/>
      <c r="F40" s="1144"/>
      <c r="G40" s="1176"/>
      <c r="H40" s="1176"/>
      <c r="I40" s="1176"/>
      <c r="J40" s="1176"/>
      <c r="K40" s="1176"/>
      <c r="L40" s="1178"/>
      <c r="M40" s="1176"/>
      <c r="N40" s="1945">
        <v>15</v>
      </c>
      <c r="O40" s="1945"/>
      <c r="P40" s="1945"/>
      <c r="Q40" s="1945"/>
      <c r="R40" s="1177" t="s">
        <v>1064</v>
      </c>
      <c r="S40" s="1176"/>
      <c r="T40" s="1144"/>
      <c r="U40" s="1178"/>
      <c r="V40" s="1144"/>
      <c r="W40" s="1146"/>
      <c r="X40" s="1144"/>
      <c r="Y40" s="1176"/>
      <c r="Z40" s="1945">
        <v>0.2</v>
      </c>
      <c r="AA40" s="1945"/>
      <c r="AB40" s="1945"/>
      <c r="AC40" s="1945"/>
      <c r="AD40" s="1145" t="s">
        <v>1065</v>
      </c>
      <c r="AE40" s="1146"/>
      <c r="AF40" s="1176"/>
      <c r="AG40" s="1176"/>
      <c r="AH40" s="1945">
        <v>0.1</v>
      </c>
      <c r="AI40" s="1945"/>
      <c r="AJ40" s="1945"/>
      <c r="AK40" s="1945"/>
      <c r="AL40" s="1945"/>
      <c r="AM40" s="1148"/>
      <c r="AN40" s="114"/>
    </row>
    <row r="41" spans="1:40">
      <c r="A41" s="52">
        <f t="shared" si="2"/>
        <v>38</v>
      </c>
      <c r="B41" s="1155"/>
      <c r="C41" s="1178"/>
      <c r="D41" s="1145" t="s">
        <v>1066</v>
      </c>
      <c r="E41" s="1144"/>
      <c r="F41" s="1144"/>
      <c r="G41" s="1176"/>
      <c r="H41" s="1176"/>
      <c r="I41" s="1176"/>
      <c r="J41" s="1176"/>
      <c r="K41" s="1176"/>
      <c r="L41" s="1176"/>
      <c r="M41" s="1176"/>
      <c r="N41" s="1962"/>
      <c r="O41" s="1962"/>
      <c r="P41" s="1962"/>
      <c r="Q41" s="1962"/>
      <c r="R41" s="1177" t="s">
        <v>1064</v>
      </c>
      <c r="S41" s="1176"/>
      <c r="T41" s="1144"/>
      <c r="U41" s="1178"/>
      <c r="V41" s="1144"/>
      <c r="W41" s="1146"/>
      <c r="X41" s="1144"/>
      <c r="Y41" s="1144"/>
      <c r="Z41" s="1917"/>
      <c r="AA41" s="1917"/>
      <c r="AB41" s="1917"/>
      <c r="AC41" s="1917"/>
      <c r="AD41" s="1177" t="s">
        <v>1065</v>
      </c>
      <c r="AE41" s="1146"/>
      <c r="AF41" s="1144"/>
      <c r="AG41" s="1176"/>
      <c r="AH41" s="1962"/>
      <c r="AI41" s="1962"/>
      <c r="AJ41" s="1962"/>
      <c r="AK41" s="1962"/>
      <c r="AL41" s="1962"/>
      <c r="AM41" s="1148"/>
      <c r="AN41" s="114"/>
    </row>
    <row r="42" spans="1:40">
      <c r="A42" s="52">
        <f t="shared" si="2"/>
        <v>39</v>
      </c>
      <c r="B42" s="1155"/>
      <c r="C42" s="1252"/>
      <c r="D42" s="1177" t="s">
        <v>1067</v>
      </c>
      <c r="E42" s="1176"/>
      <c r="F42" s="1176"/>
      <c r="G42" s="1176"/>
      <c r="H42" s="1176"/>
      <c r="I42" s="1176"/>
      <c r="J42" s="1176"/>
      <c r="K42" s="1176"/>
      <c r="L42" s="1176"/>
      <c r="M42" s="1176"/>
      <c r="N42" s="1176"/>
      <c r="O42" s="1176"/>
      <c r="P42" s="1176"/>
      <c r="Q42" s="1176"/>
      <c r="R42" s="1176"/>
      <c r="S42" s="1176"/>
      <c r="T42" s="1176"/>
      <c r="U42" s="1176"/>
      <c r="V42" s="1176"/>
      <c r="W42" s="1176"/>
      <c r="X42" s="1176"/>
      <c r="Y42" s="1176"/>
      <c r="Z42" s="1176"/>
      <c r="AA42" s="1176"/>
      <c r="AB42" s="1176"/>
      <c r="AC42" s="1176"/>
      <c r="AD42" s="1176"/>
      <c r="AE42" s="1176"/>
      <c r="AF42" s="1176"/>
      <c r="AG42" s="1176"/>
      <c r="AH42" s="1176"/>
      <c r="AI42" s="1176"/>
      <c r="AJ42" s="1176"/>
      <c r="AK42" s="1176"/>
      <c r="AL42" s="1176"/>
      <c r="AM42" s="1254"/>
      <c r="AN42" s="114"/>
    </row>
    <row r="43" spans="1:40">
      <c r="A43" s="52">
        <f t="shared" si="2"/>
        <v>40</v>
      </c>
      <c r="B43" s="1155"/>
      <c r="C43" s="1269"/>
      <c r="D43" s="1267" t="s">
        <v>1063</v>
      </c>
      <c r="E43" s="1156"/>
      <c r="F43" s="1179"/>
      <c r="G43" s="1179"/>
      <c r="H43" s="1179"/>
      <c r="I43" s="1176"/>
      <c r="J43" s="1176"/>
      <c r="K43" s="1176"/>
      <c r="L43" s="1176"/>
      <c r="M43" s="1176"/>
      <c r="N43" s="1176"/>
      <c r="O43" s="1945">
        <v>15</v>
      </c>
      <c r="P43" s="1945"/>
      <c r="Q43" s="1945"/>
      <c r="R43" s="1177" t="s">
        <v>1064</v>
      </c>
      <c r="S43" s="1176"/>
      <c r="T43" s="1144"/>
      <c r="U43" s="1178"/>
      <c r="V43" s="1144"/>
      <c r="W43" s="1146"/>
      <c r="X43" s="1144"/>
      <c r="Y43" s="1176"/>
      <c r="Z43" s="1945">
        <v>0.2</v>
      </c>
      <c r="AA43" s="1945"/>
      <c r="AB43" s="1945"/>
      <c r="AC43" s="1945"/>
      <c r="AD43" s="1145" t="s">
        <v>1065</v>
      </c>
      <c r="AE43" s="1176"/>
      <c r="AF43" s="1176"/>
      <c r="AG43" s="1176"/>
      <c r="AH43" s="1945">
        <v>0.1</v>
      </c>
      <c r="AI43" s="1945"/>
      <c r="AJ43" s="1945"/>
      <c r="AK43" s="1945"/>
      <c r="AL43" s="1945"/>
      <c r="AM43" s="1148"/>
      <c r="AN43" s="114"/>
    </row>
    <row r="44" spans="1:40">
      <c r="A44" s="52">
        <f t="shared" si="2"/>
        <v>41</v>
      </c>
      <c r="B44" s="1155"/>
      <c r="C44" s="1269"/>
      <c r="D44" s="1177" t="s">
        <v>1066</v>
      </c>
      <c r="E44" s="1176"/>
      <c r="F44" s="1176"/>
      <c r="G44" s="1176"/>
      <c r="H44" s="1180"/>
      <c r="I44" s="1176"/>
      <c r="J44" s="1144"/>
      <c r="K44" s="1146"/>
      <c r="L44" s="1180"/>
      <c r="M44" s="1176"/>
      <c r="N44" s="1176"/>
      <c r="O44" s="1962"/>
      <c r="P44" s="1962"/>
      <c r="Q44" s="1962"/>
      <c r="R44" s="1177" t="s">
        <v>1064</v>
      </c>
      <c r="S44" s="1176"/>
      <c r="T44" s="1144"/>
      <c r="U44" s="1178"/>
      <c r="V44" s="1144"/>
      <c r="W44" s="1146"/>
      <c r="X44" s="1144"/>
      <c r="Y44" s="1144"/>
      <c r="Z44" s="1917"/>
      <c r="AA44" s="1917"/>
      <c r="AB44" s="1917"/>
      <c r="AC44" s="1917"/>
      <c r="AD44" s="1177" t="s">
        <v>1065</v>
      </c>
      <c r="AE44" s="1178"/>
      <c r="AF44" s="1176"/>
      <c r="AG44" s="1176"/>
      <c r="AH44" s="1962"/>
      <c r="AI44" s="1962"/>
      <c r="AJ44" s="1962"/>
      <c r="AK44" s="1962"/>
      <c r="AL44" s="1962"/>
      <c r="AM44" s="1148"/>
      <c r="AN44" s="114"/>
    </row>
    <row r="45" spans="1:40">
      <c r="A45" s="52">
        <f t="shared" si="2"/>
        <v>42</v>
      </c>
      <c r="B45" s="1155"/>
      <c r="C45" s="1269"/>
      <c r="D45" s="1267" t="s">
        <v>1068</v>
      </c>
      <c r="E45" s="1203"/>
      <c r="F45" s="1176"/>
      <c r="G45" s="1176"/>
      <c r="H45" s="1176"/>
      <c r="I45" s="1176"/>
      <c r="J45" s="1176"/>
      <c r="K45" s="1176"/>
      <c r="L45" s="1259"/>
      <c r="M45" s="1259"/>
      <c r="N45" s="1203"/>
      <c r="O45" s="1203"/>
      <c r="P45" s="1270" t="s">
        <v>1069</v>
      </c>
      <c r="Q45" s="1161"/>
      <c r="R45" s="865" t="s">
        <v>1070</v>
      </c>
      <c r="U45" s="1161"/>
      <c r="V45" s="1144"/>
      <c r="W45" s="1144"/>
      <c r="X45" s="1258"/>
      <c r="Y45" s="1144"/>
      <c r="Z45" s="1144"/>
      <c r="AA45" s="1144"/>
      <c r="AB45" s="1144"/>
      <c r="AC45" s="1146"/>
      <c r="AD45" s="1176"/>
      <c r="AE45" s="1178"/>
      <c r="AF45" s="1176"/>
      <c r="AG45" s="1176"/>
      <c r="AH45" s="1176"/>
      <c r="AI45" s="1176"/>
      <c r="AJ45" s="1176"/>
      <c r="AK45" s="1176"/>
      <c r="AL45" s="1144"/>
      <c r="AM45" s="1162"/>
      <c r="AN45" s="114"/>
    </row>
    <row r="46" spans="1:40">
      <c r="A46" s="52">
        <f t="shared" si="2"/>
        <v>43</v>
      </c>
      <c r="B46" s="1155"/>
      <c r="C46" s="1269"/>
      <c r="D46" s="1255"/>
      <c r="E46" s="1271" t="s">
        <v>1069</v>
      </c>
      <c r="F46" s="1156"/>
      <c r="G46" s="1156"/>
      <c r="H46" s="1145" t="s">
        <v>1071</v>
      </c>
      <c r="I46" s="1144"/>
      <c r="J46" s="1179"/>
      <c r="K46" s="1179"/>
      <c r="L46" s="1179"/>
      <c r="M46" s="1269"/>
      <c r="N46" s="1255"/>
      <c r="O46" s="1158"/>
      <c r="P46" s="1158"/>
      <c r="Q46" s="1156"/>
      <c r="R46" s="1156"/>
      <c r="S46" s="1156"/>
      <c r="T46" s="1176"/>
      <c r="U46" s="1178"/>
      <c r="V46" s="1146"/>
      <c r="W46" s="1146"/>
      <c r="X46" s="1146"/>
      <c r="Y46" s="1146"/>
      <c r="Z46" s="1146"/>
      <c r="AA46" s="1146"/>
      <c r="AB46" s="1146"/>
      <c r="AC46" s="1146"/>
      <c r="AD46" s="1146"/>
      <c r="AE46" s="1176"/>
      <c r="AF46" s="1146"/>
      <c r="AG46" s="1146"/>
      <c r="AH46" s="1146"/>
      <c r="AI46" s="1146"/>
      <c r="AJ46" s="1146"/>
      <c r="AK46" s="1146"/>
      <c r="AL46" s="1176"/>
      <c r="AM46" s="1162"/>
      <c r="AN46" s="114"/>
    </row>
    <row r="47" spans="1:40">
      <c r="A47" s="52">
        <f t="shared" si="2"/>
        <v>44</v>
      </c>
      <c r="B47" s="1155"/>
      <c r="C47" s="1272"/>
      <c r="D47" s="1273" t="s">
        <v>1072</v>
      </c>
      <c r="E47" s="1259"/>
      <c r="F47" s="1259"/>
      <c r="G47" s="1259"/>
      <c r="H47" s="1259"/>
      <c r="I47" s="1259"/>
      <c r="J47" s="1259"/>
      <c r="K47" s="1259"/>
      <c r="L47" s="1259"/>
      <c r="M47" s="1259"/>
      <c r="N47" s="1259"/>
      <c r="O47" s="1259"/>
      <c r="P47" s="1259"/>
      <c r="Q47" s="1259"/>
      <c r="R47" s="1259"/>
      <c r="S47" s="1259"/>
      <c r="T47" s="1259"/>
      <c r="U47" s="1259"/>
      <c r="V47" s="1259"/>
      <c r="W47" s="1259"/>
      <c r="X47" s="1259"/>
      <c r="Y47" s="1259"/>
      <c r="Z47" s="1273" t="s">
        <v>1073</v>
      </c>
      <c r="AA47" s="1259"/>
      <c r="AB47" s="1259"/>
      <c r="AC47" s="1259"/>
      <c r="AD47" s="1259"/>
      <c r="AE47" s="1259"/>
      <c r="AF47" s="1259"/>
      <c r="AG47" s="1259"/>
      <c r="AH47" s="1259"/>
      <c r="AI47" s="1259"/>
      <c r="AJ47" s="1259"/>
      <c r="AK47" s="1259"/>
      <c r="AL47" s="1259"/>
      <c r="AM47" s="1274"/>
      <c r="AN47" s="114"/>
    </row>
    <row r="48" spans="1:40">
      <c r="A48" s="52">
        <f t="shared" si="2"/>
        <v>45</v>
      </c>
      <c r="B48" s="1155"/>
      <c r="C48" s="1269"/>
      <c r="D48" s="1275" t="s">
        <v>1074</v>
      </c>
      <c r="E48" s="1156"/>
      <c r="F48" s="1176"/>
      <c r="G48" s="1176"/>
      <c r="H48" s="1176"/>
      <c r="I48" s="1176"/>
      <c r="J48" s="1176"/>
      <c r="K48" s="1176"/>
      <c r="L48" s="1176"/>
      <c r="M48" s="1176"/>
      <c r="N48" s="1176"/>
      <c r="O48" s="1176"/>
      <c r="P48" s="1176"/>
      <c r="Q48" s="1176"/>
      <c r="R48" s="1176"/>
      <c r="S48" s="1176"/>
      <c r="T48" s="1144"/>
      <c r="U48" s="1178"/>
      <c r="V48" s="1144"/>
      <c r="W48" s="1276" t="s">
        <v>1075</v>
      </c>
      <c r="X48" s="1144"/>
      <c r="Y48" s="1144"/>
      <c r="Z48" s="1144"/>
      <c r="AA48" s="1964" t="s">
        <v>1280</v>
      </c>
      <c r="AB48" s="1964"/>
      <c r="AC48" s="1964"/>
      <c r="AD48" s="1964"/>
      <c r="AE48" s="1277" t="s">
        <v>1076</v>
      </c>
      <c r="AF48" s="1176"/>
      <c r="AG48" s="1176"/>
      <c r="AH48" s="1176"/>
      <c r="AI48" s="1964" t="s">
        <v>1280</v>
      </c>
      <c r="AJ48" s="1964"/>
      <c r="AK48" s="1964"/>
      <c r="AL48" s="1964"/>
      <c r="AM48" s="1162"/>
      <c r="AN48" s="114"/>
    </row>
    <row r="49" spans="1:40">
      <c r="A49" s="52">
        <f t="shared" si="2"/>
        <v>46</v>
      </c>
      <c r="B49" s="1155"/>
      <c r="C49" s="1278"/>
      <c r="D49" s="1275" t="s">
        <v>1077</v>
      </c>
      <c r="E49" s="1156"/>
      <c r="F49" s="1156"/>
      <c r="G49" s="1156"/>
      <c r="H49" s="1156"/>
      <c r="I49" s="1156"/>
      <c r="J49" s="1156"/>
      <c r="K49" s="1156"/>
      <c r="L49" s="1156"/>
      <c r="M49" s="1156"/>
      <c r="N49" s="1156"/>
      <c r="O49" s="1156"/>
      <c r="P49" s="1176"/>
      <c r="Q49" s="1176"/>
      <c r="R49" s="1176"/>
      <c r="S49" s="1176"/>
      <c r="T49" s="1176"/>
      <c r="U49" s="1178"/>
      <c r="V49" s="1144"/>
      <c r="W49" s="1276" t="s">
        <v>1075</v>
      </c>
      <c r="X49" s="1144"/>
      <c r="Y49" s="1144"/>
      <c r="Z49" s="1144"/>
      <c r="AA49" s="1964" t="s">
        <v>1280</v>
      </c>
      <c r="AB49" s="1964"/>
      <c r="AC49" s="1964"/>
      <c r="AD49" s="1964"/>
      <c r="AE49" s="1277" t="s">
        <v>1076</v>
      </c>
      <c r="AF49" s="1146"/>
      <c r="AG49" s="1146"/>
      <c r="AH49" s="1176"/>
      <c r="AI49" s="1964" t="s">
        <v>1280</v>
      </c>
      <c r="AJ49" s="1964"/>
      <c r="AK49" s="1964"/>
      <c r="AL49" s="1964"/>
      <c r="AM49" s="1162"/>
      <c r="AN49" s="114"/>
    </row>
    <row r="50" spans="1:40">
      <c r="A50" s="52">
        <f t="shared" si="2"/>
        <v>47</v>
      </c>
      <c r="B50" s="1155"/>
      <c r="C50" s="1259"/>
      <c r="D50" s="1279" t="s">
        <v>1078</v>
      </c>
      <c r="E50" s="1259"/>
      <c r="F50" s="1259"/>
      <c r="G50" s="1259"/>
      <c r="H50" s="1259"/>
      <c r="I50" s="1259"/>
      <c r="J50" s="1259"/>
      <c r="K50" s="1259"/>
      <c r="L50" s="1259"/>
      <c r="M50" s="1259"/>
      <c r="N50" s="1259"/>
      <c r="O50" s="1259"/>
      <c r="P50" s="1259"/>
      <c r="Q50" s="1259"/>
      <c r="R50" s="1963" t="s">
        <v>1281</v>
      </c>
      <c r="S50" s="1963"/>
      <c r="T50" s="1963"/>
      <c r="U50" s="1963"/>
      <c r="V50" s="1963"/>
      <c r="W50" s="1963"/>
      <c r="X50" s="1963"/>
      <c r="Y50" s="1179"/>
      <c r="Z50" s="1258"/>
      <c r="AA50" s="1258"/>
      <c r="AB50" s="1144"/>
      <c r="AC50" s="1144"/>
      <c r="AD50" s="1176"/>
      <c r="AE50" s="1179"/>
      <c r="AF50" s="1179"/>
      <c r="AG50" s="1179"/>
      <c r="AH50" s="1179"/>
      <c r="AI50" s="1179"/>
      <c r="AJ50" s="1144"/>
      <c r="AK50" s="1144"/>
      <c r="AL50" s="1176"/>
      <c r="AM50" s="1148"/>
      <c r="AN50" s="114"/>
    </row>
    <row r="51" spans="1:40">
      <c r="A51" s="52">
        <f t="shared" si="2"/>
        <v>48</v>
      </c>
      <c r="B51" s="1155"/>
      <c r="C51" s="1259"/>
      <c r="D51" s="1279" t="s">
        <v>1079</v>
      </c>
      <c r="E51" s="1259"/>
      <c r="F51" s="1259"/>
      <c r="G51" s="1259"/>
      <c r="H51" s="1259"/>
      <c r="I51" s="1146"/>
      <c r="J51" s="1259"/>
      <c r="K51" s="1259"/>
      <c r="L51" s="1279" t="s">
        <v>1075</v>
      </c>
      <c r="M51" s="1259"/>
      <c r="N51" s="1259"/>
      <c r="O51" s="1259"/>
      <c r="P51" s="1963"/>
      <c r="Q51" s="1963"/>
      <c r="R51" s="1963"/>
      <c r="S51" s="1963"/>
      <c r="T51" s="1963"/>
      <c r="U51" s="1279" t="s">
        <v>1076</v>
      </c>
      <c r="V51" s="1203"/>
      <c r="W51" s="1203"/>
      <c r="X51" s="1203"/>
      <c r="Y51" s="1907"/>
      <c r="Z51" s="1907"/>
      <c r="AA51" s="1907"/>
      <c r="AB51" s="1907"/>
      <c r="AC51" s="1907"/>
      <c r="AD51" s="1907"/>
      <c r="AE51" s="1144"/>
      <c r="AF51" s="1144"/>
      <c r="AG51" s="1144"/>
      <c r="AH51" s="1144"/>
      <c r="AI51" s="1144"/>
      <c r="AJ51" s="1144"/>
      <c r="AK51" s="1144"/>
      <c r="AL51" s="1144"/>
      <c r="AM51" s="1162"/>
      <c r="AN51" s="114"/>
    </row>
    <row r="52" spans="1:40">
      <c r="A52" s="52">
        <f t="shared" si="2"/>
        <v>49</v>
      </c>
      <c r="B52" s="1236"/>
      <c r="C52" s="1259"/>
      <c r="D52" s="1279" t="s">
        <v>1080</v>
      </c>
      <c r="E52" s="1259"/>
      <c r="F52" s="1259"/>
      <c r="G52" s="1259"/>
      <c r="H52" s="1259"/>
      <c r="I52" s="1259"/>
      <c r="J52" s="1259"/>
      <c r="K52" s="1259"/>
      <c r="L52" s="1259"/>
      <c r="M52" s="1259"/>
      <c r="N52" s="1259"/>
      <c r="O52" s="1259"/>
      <c r="P52" s="1259"/>
      <c r="Q52" s="1259"/>
      <c r="R52" s="1259"/>
      <c r="S52" s="1259"/>
      <c r="T52" s="1259"/>
      <c r="U52" s="1259"/>
      <c r="V52" s="1963"/>
      <c r="W52" s="1963"/>
      <c r="X52" s="1963"/>
      <c r="Y52" s="1963"/>
      <c r="Z52" s="1963"/>
      <c r="AA52" s="1280"/>
      <c r="AB52" s="1280"/>
      <c r="AC52" s="1280"/>
      <c r="AD52" s="1280"/>
      <c r="AE52" s="1203"/>
      <c r="AF52" s="1203"/>
      <c r="AG52" s="1203"/>
      <c r="AH52" s="1203"/>
      <c r="AI52" s="1203"/>
      <c r="AJ52" s="1203"/>
      <c r="AK52" s="1203"/>
      <c r="AL52" s="1203"/>
      <c r="AM52" s="1281"/>
      <c r="AN52" s="114"/>
    </row>
    <row r="53" spans="1:40" ht="15" customHeight="1" thickBot="1">
      <c r="A53" s="52">
        <f t="shared" si="2"/>
        <v>50</v>
      </c>
      <c r="B53" s="1282"/>
      <c r="C53" s="1283"/>
      <c r="D53" s="1284" t="s">
        <v>1081</v>
      </c>
      <c r="E53" s="1285"/>
      <c r="F53" s="1285"/>
      <c r="G53" s="1285"/>
      <c r="H53" s="1285"/>
      <c r="I53" s="1285"/>
      <c r="J53" s="1285"/>
      <c r="K53" s="1285"/>
      <c r="L53" s="1285"/>
      <c r="M53" s="1285"/>
      <c r="N53" s="1285"/>
      <c r="O53" s="1285"/>
      <c r="P53" s="1285"/>
      <c r="Q53" s="1285"/>
      <c r="R53" s="1285"/>
      <c r="S53" s="1285"/>
      <c r="T53" s="1285"/>
      <c r="U53" s="1285"/>
      <c r="V53" s="1286"/>
      <c r="W53" s="1286"/>
      <c r="X53" s="1287"/>
      <c r="Y53" s="1288"/>
      <c r="Z53" s="1288"/>
      <c r="AA53" s="1288"/>
      <c r="AB53" s="1288"/>
      <c r="AC53" s="1288"/>
      <c r="AD53" s="1288"/>
      <c r="AE53" s="1288"/>
      <c r="AF53" s="1288"/>
      <c r="AG53" s="1288"/>
      <c r="AH53" s="1289"/>
      <c r="AI53" s="1290"/>
      <c r="AJ53" s="1290"/>
      <c r="AK53" s="1290"/>
      <c r="AL53" s="1291"/>
      <c r="AM53" s="1292"/>
      <c r="AN53" s="1325"/>
    </row>
    <row r="54" spans="1:40">
      <c r="A54" s="452"/>
      <c r="B54" s="82"/>
      <c r="C54" s="15"/>
      <c r="D54" s="453"/>
      <c r="E54" s="453"/>
      <c r="F54" s="453"/>
      <c r="G54" s="453"/>
      <c r="H54" s="453"/>
      <c r="I54" s="453"/>
      <c r="J54" s="453"/>
      <c r="K54" s="453"/>
      <c r="L54" s="453"/>
      <c r="M54" s="453"/>
      <c r="N54" s="453"/>
      <c r="O54" s="453"/>
      <c r="P54" s="453"/>
      <c r="Q54" s="453"/>
      <c r="R54" s="453"/>
      <c r="S54" s="82"/>
      <c r="T54" s="453"/>
      <c r="U54" s="453"/>
      <c r="V54" s="453"/>
      <c r="W54" s="453"/>
      <c r="X54" s="453"/>
      <c r="Y54" s="453"/>
      <c r="Z54" s="453"/>
      <c r="AA54" s="453"/>
      <c r="AB54" s="453"/>
      <c r="AC54" s="453"/>
      <c r="AD54" s="15"/>
      <c r="AE54" s="453"/>
      <c r="AF54" s="453"/>
      <c r="AG54" s="453"/>
      <c r="AH54" s="453"/>
      <c r="AI54" s="453"/>
      <c r="AJ54" s="453"/>
      <c r="AK54" s="453"/>
      <c r="AL54" s="82"/>
      <c r="AM54" s="1326"/>
      <c r="AN54" s="176"/>
    </row>
    <row r="55" spans="1:40" ht="14.25" customHeight="1">
      <c r="A55" s="1013"/>
      <c r="B55" s="1014"/>
      <c r="C55" s="49" t="s">
        <v>7</v>
      </c>
      <c r="D55" s="49"/>
      <c r="E55" s="49"/>
      <c r="F55" s="49"/>
      <c r="G55" s="49"/>
      <c r="H55" s="49"/>
      <c r="I55" s="1664"/>
      <c r="J55" s="1664"/>
      <c r="K55" s="1664"/>
      <c r="L55" s="1664"/>
      <c r="M55" s="1664"/>
      <c r="N55" s="1664"/>
      <c r="O55" s="1664"/>
      <c r="P55" s="1664"/>
      <c r="Q55" s="1664"/>
      <c r="R55" s="1664"/>
      <c r="S55" s="1664"/>
      <c r="T55" s="1664"/>
      <c r="U55" s="647"/>
      <c r="V55" s="647"/>
      <c r="W55" s="49" t="s">
        <v>42</v>
      </c>
      <c r="X55" s="49"/>
      <c r="Y55" s="1668"/>
      <c r="Z55" s="1668"/>
      <c r="AA55" s="647"/>
      <c r="AB55" s="647"/>
      <c r="AC55" s="647"/>
      <c r="AD55" s="647"/>
      <c r="AE55" s="175" t="s">
        <v>209</v>
      </c>
      <c r="AF55" s="175"/>
      <c r="AG55" s="175"/>
      <c r="AH55" s="1665">
        <v>14</v>
      </c>
      <c r="AI55" s="1665"/>
      <c r="AJ55" s="159" t="s">
        <v>208</v>
      </c>
      <c r="AK55" s="1667">
        <v>15</v>
      </c>
      <c r="AL55" s="1667"/>
      <c r="AM55" s="174"/>
      <c r="AN55" s="116"/>
    </row>
    <row r="56" spans="1:40">
      <c r="A56" s="1015"/>
      <c r="B56" s="1016"/>
      <c r="C56" s="1016"/>
      <c r="D56" s="1016"/>
      <c r="E56" s="1016"/>
      <c r="F56" s="1016"/>
      <c r="G56" s="1016"/>
      <c r="H56" s="1016"/>
      <c r="I56" s="1016"/>
      <c r="J56" s="1016"/>
      <c r="K56" s="1016"/>
      <c r="L56" s="1016"/>
      <c r="M56" s="1016"/>
      <c r="N56" s="1016"/>
      <c r="O56" s="1016"/>
      <c r="P56" s="1016"/>
      <c r="Q56" s="1016"/>
      <c r="R56" s="1016"/>
      <c r="S56" s="1016"/>
      <c r="T56" s="1016"/>
      <c r="U56" s="1016"/>
      <c r="V56" s="1016"/>
      <c r="W56" s="1016"/>
      <c r="X56" s="1016"/>
      <c r="Y56" s="1016"/>
      <c r="Z56" s="1016"/>
      <c r="AA56" s="1016"/>
      <c r="AB56" s="1016"/>
      <c r="AC56" s="1016"/>
      <c r="AD56" s="1016"/>
      <c r="AE56" s="1016"/>
      <c r="AF56" s="1016"/>
      <c r="AG56" s="1016"/>
      <c r="AH56" s="1016"/>
      <c r="AI56" s="1016"/>
      <c r="AJ56" s="1016"/>
      <c r="AK56" s="1016"/>
      <c r="AL56" s="1016"/>
      <c r="AM56" s="1016"/>
      <c r="AN56" s="117"/>
    </row>
  </sheetData>
  <mergeCells count="96">
    <mergeCell ref="AI49:AL49"/>
    <mergeCell ref="AH41:AL41"/>
    <mergeCell ref="C34:AM34"/>
    <mergeCell ref="O43:Q43"/>
    <mergeCell ref="O44:Q44"/>
    <mergeCell ref="Z43:AC43"/>
    <mergeCell ref="Z44:AC44"/>
    <mergeCell ref="AA48:AD48"/>
    <mergeCell ref="AI48:AL48"/>
    <mergeCell ref="K37:O37"/>
    <mergeCell ref="AH40:AL40"/>
    <mergeCell ref="K36:M36"/>
    <mergeCell ref="AI36:AL36"/>
    <mergeCell ref="AA37:AE37"/>
    <mergeCell ref="N41:Q41"/>
    <mergeCell ref="AH43:AL43"/>
    <mergeCell ref="I55:T55"/>
    <mergeCell ref="Y55:Z55"/>
    <mergeCell ref="AH55:AI55"/>
    <mergeCell ref="AK55:AL55"/>
    <mergeCell ref="P51:T51"/>
    <mergeCell ref="Y51:AD51"/>
    <mergeCell ref="V52:Z52"/>
    <mergeCell ref="AH44:AL44"/>
    <mergeCell ref="R50:X50"/>
    <mergeCell ref="N40:Q40"/>
    <mergeCell ref="AA49:AD49"/>
    <mergeCell ref="AI21:AM21"/>
    <mergeCell ref="L22:P22"/>
    <mergeCell ref="Q22:U22"/>
    <mergeCell ref="AA22:AD23"/>
    <mergeCell ref="L24:P24"/>
    <mergeCell ref="Q24:U24"/>
    <mergeCell ref="AA24:AD25"/>
    <mergeCell ref="AE24:AH25"/>
    <mergeCell ref="AI24:AM25"/>
    <mergeCell ref="L25:P25"/>
    <mergeCell ref="Q25:U25"/>
    <mergeCell ref="P28:T28"/>
    <mergeCell ref="Z33:AE33"/>
    <mergeCell ref="Z40:AC40"/>
    <mergeCell ref="Z41:AC41"/>
    <mergeCell ref="AE22:AH23"/>
    <mergeCell ref="AI22:AM23"/>
    <mergeCell ref="V27:Z27"/>
    <mergeCell ref="X28:Z28"/>
    <mergeCell ref="C30:AM30"/>
    <mergeCell ref="M32:N32"/>
    <mergeCell ref="AK26:AL26"/>
    <mergeCell ref="I32:K32"/>
    <mergeCell ref="AB32:AE32"/>
    <mergeCell ref="L23:P23"/>
    <mergeCell ref="Q23:U23"/>
    <mergeCell ref="AI19:AM19"/>
    <mergeCell ref="L20:P20"/>
    <mergeCell ref="Q20:U20"/>
    <mergeCell ref="AA20:AD20"/>
    <mergeCell ref="AE20:AH20"/>
    <mergeCell ref="AI20:AM20"/>
    <mergeCell ref="L21:P21"/>
    <mergeCell ref="Q21:U21"/>
    <mergeCell ref="AA21:AD21"/>
    <mergeCell ref="AE21:AH21"/>
    <mergeCell ref="L19:P19"/>
    <mergeCell ref="Q19:U19"/>
    <mergeCell ref="AA19:AD19"/>
    <mergeCell ref="AE19:AH19"/>
    <mergeCell ref="A1:AN2"/>
    <mergeCell ref="D3:H3"/>
    <mergeCell ref="X3:Z3"/>
    <mergeCell ref="Y15:AB15"/>
    <mergeCell ref="AG14:AL14"/>
    <mergeCell ref="J13:P13"/>
    <mergeCell ref="AI15:AL15"/>
    <mergeCell ref="J15:P15"/>
    <mergeCell ref="AJ11:AL11"/>
    <mergeCell ref="J4:L4"/>
    <mergeCell ref="AA4:AI4"/>
    <mergeCell ref="I5:O5"/>
    <mergeCell ref="G8:AC8"/>
    <mergeCell ref="AG10:AL10"/>
    <mergeCell ref="AD11:AF11"/>
    <mergeCell ref="X11:Y11"/>
    <mergeCell ref="AJ8:AL8"/>
    <mergeCell ref="W10:AB10"/>
    <mergeCell ref="T15:V15"/>
    <mergeCell ref="I3:W3"/>
    <mergeCell ref="AA3:AG3"/>
    <mergeCell ref="P11:Q11"/>
    <mergeCell ref="V12:AB12"/>
    <mergeCell ref="H12:N12"/>
    <mergeCell ref="AG12:AL12"/>
    <mergeCell ref="U13:AB13"/>
    <mergeCell ref="G9:V9"/>
    <mergeCell ref="Z9:AL9"/>
    <mergeCell ref="J10:P10"/>
  </mergeCells>
  <printOptions horizontalCentered="1" verticalCentered="1"/>
  <pageMargins left="0.3" right="0.3" top="0.3" bottom="0.4" header="0.3" footer="0.3"/>
  <pageSetup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O59"/>
  <sheetViews>
    <sheetView tabSelected="1" workbookViewId="0">
      <selection activeCell="AP8" sqref="AP8"/>
    </sheetView>
  </sheetViews>
  <sheetFormatPr defaultColWidth="8.85546875" defaultRowHeight="12.75"/>
  <cols>
    <col min="1" max="1" width="2.5703125" style="2" customWidth="1"/>
    <col min="2" max="2" width="3.28515625" style="31" customWidth="1"/>
    <col min="3" max="38" width="2.42578125" style="2" customWidth="1"/>
    <col min="39" max="39" width="0.85546875" style="2" customWidth="1"/>
    <col min="40" max="40" width="3" style="118" customWidth="1"/>
    <col min="41" max="16384" width="8.85546875" style="2"/>
  </cols>
  <sheetData>
    <row r="1" spans="1:40" ht="14.25" customHeight="1">
      <c r="A1" s="1483" t="s">
        <v>1168</v>
      </c>
      <c r="B1" s="1484"/>
      <c r="C1" s="1484"/>
      <c r="D1" s="1484"/>
      <c r="E1" s="1484"/>
      <c r="F1" s="1484"/>
      <c r="G1" s="1484"/>
      <c r="H1" s="1484"/>
      <c r="I1" s="1484"/>
      <c r="J1" s="1484"/>
      <c r="K1" s="1484"/>
      <c r="L1" s="1484"/>
      <c r="M1" s="1484"/>
      <c r="N1" s="1484"/>
      <c r="O1" s="1484"/>
      <c r="P1" s="1484"/>
      <c r="Q1" s="1484"/>
      <c r="R1" s="1484"/>
      <c r="S1" s="1484"/>
      <c r="T1" s="1484"/>
      <c r="U1" s="1484"/>
      <c r="V1" s="1484"/>
      <c r="W1" s="1484"/>
      <c r="X1" s="1484"/>
      <c r="Y1" s="1484"/>
      <c r="Z1" s="1484"/>
      <c r="AA1" s="1484"/>
      <c r="AB1" s="1484"/>
      <c r="AC1" s="1484"/>
      <c r="AD1" s="1484"/>
      <c r="AE1" s="1484"/>
      <c r="AF1" s="1484"/>
      <c r="AG1" s="1484"/>
      <c r="AH1" s="1484"/>
      <c r="AI1" s="1484"/>
      <c r="AJ1" s="1484"/>
      <c r="AK1" s="1484"/>
      <c r="AL1" s="1484"/>
      <c r="AM1" s="1484"/>
      <c r="AN1" s="1485"/>
    </row>
    <row r="2" spans="1:40" ht="16.5" customHeight="1">
      <c r="A2" s="1486"/>
      <c r="B2" s="1487"/>
      <c r="C2" s="1487"/>
      <c r="D2" s="1487"/>
      <c r="E2" s="1487"/>
      <c r="F2" s="1487"/>
      <c r="G2" s="1487"/>
      <c r="H2" s="1487"/>
      <c r="I2" s="1487"/>
      <c r="J2" s="1487"/>
      <c r="K2" s="1487"/>
      <c r="L2" s="1487"/>
      <c r="M2" s="1487"/>
      <c r="N2" s="1487"/>
      <c r="O2" s="1487"/>
      <c r="P2" s="1487"/>
      <c r="Q2" s="1487"/>
      <c r="R2" s="1487"/>
      <c r="S2" s="1487"/>
      <c r="T2" s="1487"/>
      <c r="U2" s="1487"/>
      <c r="V2" s="1487"/>
      <c r="W2" s="1487"/>
      <c r="X2" s="1487"/>
      <c r="Y2" s="1487"/>
      <c r="Z2" s="1487"/>
      <c r="AA2" s="1487"/>
      <c r="AB2" s="1487"/>
      <c r="AC2" s="1487"/>
      <c r="AD2" s="1487"/>
      <c r="AE2" s="1487"/>
      <c r="AF2" s="1487"/>
      <c r="AG2" s="1487"/>
      <c r="AH2" s="1487"/>
      <c r="AI2" s="1487"/>
      <c r="AJ2" s="1487"/>
      <c r="AK2" s="1487"/>
      <c r="AL2" s="1487"/>
      <c r="AM2" s="1487"/>
      <c r="AN2" s="1488"/>
    </row>
    <row r="3" spans="1:40" ht="15.75" customHeight="1">
      <c r="A3" s="1368"/>
      <c r="B3" s="1369"/>
      <c r="C3" s="1369"/>
      <c r="D3" s="1490" t="s">
        <v>1250</v>
      </c>
      <c r="E3" s="1490"/>
      <c r="F3" s="1490"/>
      <c r="G3" s="1490"/>
      <c r="H3" s="1490"/>
      <c r="I3" s="1489"/>
      <c r="J3" s="1489"/>
      <c r="K3" s="1489"/>
      <c r="L3" s="1489"/>
      <c r="M3" s="1489"/>
      <c r="N3" s="1489"/>
      <c r="O3" s="1489"/>
      <c r="P3" s="1489"/>
      <c r="Q3" s="1489"/>
      <c r="R3" s="1489"/>
      <c r="S3" s="1489"/>
      <c r="T3" s="1489"/>
      <c r="U3" s="1489"/>
      <c r="V3" s="1489"/>
      <c r="W3" s="1489"/>
      <c r="X3" s="1490" t="s">
        <v>1249</v>
      </c>
      <c r="Y3" s="1490"/>
      <c r="Z3" s="1490"/>
      <c r="AA3" s="1489"/>
      <c r="AB3" s="1489"/>
      <c r="AC3" s="1489"/>
      <c r="AD3" s="1489"/>
      <c r="AE3" s="1489"/>
      <c r="AF3" s="1489"/>
      <c r="AG3" s="1489"/>
      <c r="AH3" s="1369"/>
      <c r="AI3" s="1369"/>
      <c r="AJ3" s="1369"/>
      <c r="AK3" s="1369"/>
      <c r="AL3" s="1369"/>
      <c r="AM3" s="1369"/>
      <c r="AN3" s="1370"/>
    </row>
    <row r="4" spans="1:40">
      <c r="A4" s="51">
        <v>1</v>
      </c>
      <c r="B4" s="95" t="s">
        <v>168</v>
      </c>
      <c r="C4" s="187"/>
      <c r="D4" s="1742" t="s">
        <v>1082</v>
      </c>
      <c r="E4" s="1742"/>
      <c r="F4" s="1742"/>
      <c r="G4" s="1742"/>
      <c r="H4" s="1742"/>
      <c r="I4" s="1742"/>
      <c r="J4" s="1742"/>
      <c r="K4" s="1742"/>
      <c r="L4" s="1742"/>
      <c r="M4" s="1742"/>
      <c r="N4" s="1742"/>
      <c r="O4" s="1742"/>
      <c r="P4" s="1742"/>
      <c r="Q4" s="1742"/>
      <c r="R4" s="1742"/>
      <c r="S4" s="1742"/>
      <c r="T4" s="1742"/>
      <c r="U4" s="1742"/>
      <c r="V4" s="1742"/>
      <c r="W4" s="1742"/>
      <c r="X4" s="1742"/>
      <c r="Y4" s="1742"/>
      <c r="Z4" s="1742"/>
      <c r="AA4" s="1742"/>
      <c r="AB4" s="1742"/>
      <c r="AC4" s="1742"/>
      <c r="AD4" s="1742"/>
      <c r="AE4" s="1742"/>
      <c r="AF4" s="1742"/>
      <c r="AG4" s="1742"/>
      <c r="AH4" s="1742"/>
      <c r="AI4" s="1742"/>
      <c r="AJ4" s="1742"/>
      <c r="AK4" s="1742"/>
      <c r="AL4" s="1742"/>
      <c r="AM4" s="190"/>
      <c r="AN4" s="112" t="s">
        <v>4</v>
      </c>
    </row>
    <row r="5" spans="1:40" ht="7.5" customHeight="1">
      <c r="A5" s="52">
        <f>A4+1</f>
        <v>2</v>
      </c>
      <c r="B5" s="1293"/>
      <c r="C5" s="1938"/>
      <c r="D5" s="1939"/>
      <c r="E5" s="1939"/>
      <c r="F5" s="1939"/>
      <c r="G5" s="1939"/>
      <c r="H5" s="1939"/>
      <c r="I5" s="1939"/>
      <c r="J5" s="1939"/>
      <c r="K5" s="1939"/>
      <c r="L5" s="1939"/>
      <c r="M5" s="1939"/>
      <c r="N5" s="1939"/>
      <c r="O5" s="1939"/>
      <c r="P5" s="1939"/>
      <c r="Q5" s="1939"/>
      <c r="R5" s="1939"/>
      <c r="S5" s="1939"/>
      <c r="T5" s="1939"/>
      <c r="U5" s="1939"/>
      <c r="V5" s="1939"/>
      <c r="W5" s="1939"/>
      <c r="X5" s="1939"/>
      <c r="Y5" s="1939"/>
      <c r="Z5" s="1939"/>
      <c r="AA5" s="1939"/>
      <c r="AB5" s="1939"/>
      <c r="AC5" s="1939"/>
      <c r="AD5" s="1939"/>
      <c r="AE5" s="1939"/>
      <c r="AF5" s="1939"/>
      <c r="AG5" s="1939"/>
      <c r="AH5" s="1939"/>
      <c r="AI5" s="1939"/>
      <c r="AJ5" s="1939"/>
      <c r="AK5" s="1939"/>
      <c r="AL5" s="1939"/>
      <c r="AM5" s="1940"/>
      <c r="AN5" s="120"/>
    </row>
    <row r="6" spans="1:40">
      <c r="A6" s="52">
        <f>A5+1</f>
        <v>3</v>
      </c>
      <c r="B6" s="1294"/>
      <c r="C6" s="1295" t="s">
        <v>1083</v>
      </c>
      <c r="D6" s="1203"/>
      <c r="E6" s="1146"/>
      <c r="F6" s="1146"/>
      <c r="G6" s="1146"/>
      <c r="H6" s="1146"/>
      <c r="I6" s="1146"/>
      <c r="J6" s="1146"/>
      <c r="K6" s="1146"/>
      <c r="L6" s="1146"/>
      <c r="M6" s="1146"/>
      <c r="N6" s="1146"/>
      <c r="O6" s="1146"/>
      <c r="P6" s="1146"/>
      <c r="Q6" s="1146"/>
      <c r="R6" s="1146"/>
      <c r="S6" s="1146"/>
      <c r="T6" s="1146"/>
      <c r="U6" s="1146"/>
      <c r="V6" s="1146"/>
      <c r="W6" s="1146"/>
      <c r="X6" s="1146"/>
      <c r="Y6" s="1146"/>
      <c r="Z6" s="1146"/>
      <c r="AA6" s="1146"/>
      <c r="AB6" s="1146"/>
      <c r="AC6" s="1146"/>
      <c r="AD6" s="1146"/>
      <c r="AE6" s="1146"/>
      <c r="AF6" s="1146"/>
      <c r="AG6" s="1146"/>
      <c r="AH6" s="1146"/>
      <c r="AI6" s="1146"/>
      <c r="AJ6" s="1146"/>
      <c r="AK6" s="1146"/>
      <c r="AL6" s="1146"/>
      <c r="AM6" s="1148"/>
      <c r="AN6" s="113"/>
    </row>
    <row r="7" spans="1:40">
      <c r="A7" s="52">
        <f>A6+1</f>
        <v>4</v>
      </c>
      <c r="B7" s="1294"/>
      <c r="C7" s="1296"/>
      <c r="D7" s="1295" t="s">
        <v>1084</v>
      </c>
      <c r="E7" s="1203"/>
      <c r="F7" s="1203"/>
      <c r="G7" s="1203"/>
      <c r="H7" s="1203"/>
      <c r="I7" s="1203"/>
      <c r="J7" s="1203"/>
      <c r="K7" s="1203"/>
      <c r="L7" s="1978">
        <v>0</v>
      </c>
      <c r="M7" s="1978"/>
      <c r="N7" s="1203"/>
      <c r="O7" s="1295" t="s">
        <v>1085</v>
      </c>
      <c r="P7" s="1203"/>
      <c r="Q7" s="1203"/>
      <c r="R7" s="1203"/>
      <c r="S7" s="1203"/>
      <c r="T7" s="1203"/>
      <c r="U7" s="1295" t="s">
        <v>1086</v>
      </c>
      <c r="V7" s="1297"/>
      <c r="W7" s="1203"/>
      <c r="X7" s="1203"/>
      <c r="Y7" s="1203"/>
      <c r="Z7" s="1203"/>
      <c r="AA7" s="1295" t="s">
        <v>1087</v>
      </c>
      <c r="AB7" s="1297"/>
      <c r="AC7" s="1203"/>
      <c r="AD7" s="1297"/>
      <c r="AE7" s="1203"/>
      <c r="AF7" s="1203"/>
      <c r="AG7" s="1203"/>
      <c r="AH7" s="1203"/>
      <c r="AI7" s="1203"/>
      <c r="AJ7" s="1978"/>
      <c r="AK7" s="1978"/>
      <c r="AL7" s="1978"/>
      <c r="AM7" s="1281"/>
      <c r="AN7" s="121"/>
    </row>
    <row r="8" spans="1:40">
      <c r="A8" s="52" t="s">
        <v>177</v>
      </c>
      <c r="B8" s="1294"/>
      <c r="C8" s="1203"/>
      <c r="D8" s="1295" t="s">
        <v>1088</v>
      </c>
      <c r="E8" s="1146"/>
      <c r="F8" s="1146"/>
      <c r="G8" s="1146"/>
      <c r="H8" s="1146"/>
      <c r="I8" s="1146"/>
      <c r="J8" s="1146"/>
      <c r="K8" s="1146"/>
      <c r="L8" s="1146"/>
      <c r="M8" s="1146"/>
      <c r="N8" s="1146"/>
      <c r="O8" s="1146"/>
      <c r="P8" s="1146"/>
      <c r="Q8" s="1146"/>
      <c r="R8" s="1146"/>
      <c r="S8" s="1146"/>
      <c r="T8" s="1146"/>
      <c r="U8" s="1996"/>
      <c r="V8" s="1996"/>
      <c r="W8" s="1146"/>
      <c r="X8" s="1147" t="s">
        <v>1089</v>
      </c>
      <c r="Y8" s="1146"/>
      <c r="Z8" s="1146"/>
      <c r="AA8" s="1146"/>
      <c r="AB8" s="1146"/>
      <c r="AC8" s="1146"/>
      <c r="AD8" s="1146"/>
      <c r="AE8" s="1146"/>
      <c r="AF8" s="1251" t="s">
        <v>1090</v>
      </c>
      <c r="AG8" s="1146"/>
      <c r="AH8" s="1298"/>
      <c r="AI8" s="1146"/>
      <c r="AJ8" s="1959"/>
      <c r="AK8" s="1959"/>
      <c r="AL8" s="1959"/>
      <c r="AM8" s="1148"/>
      <c r="AN8" s="1338"/>
    </row>
    <row r="9" spans="1:40">
      <c r="A9" s="52">
        <f t="shared" ref="A9:A23" si="0">A8+1</f>
        <v>6</v>
      </c>
      <c r="B9" s="1294"/>
      <c r="C9" s="1203"/>
      <c r="D9" s="1295" t="s">
        <v>1091</v>
      </c>
      <c r="E9" s="1146"/>
      <c r="F9" s="1146"/>
      <c r="G9" s="1146"/>
      <c r="H9" s="1146"/>
      <c r="I9" s="1146"/>
      <c r="J9" s="1146"/>
      <c r="K9" s="1146"/>
      <c r="L9" s="1146"/>
      <c r="M9" s="1146"/>
      <c r="N9" s="1146"/>
      <c r="O9" s="1146"/>
      <c r="P9" s="1146"/>
      <c r="Q9" s="1146"/>
      <c r="R9" s="1146"/>
      <c r="S9" s="1146"/>
      <c r="T9" s="1146"/>
      <c r="U9" s="1146"/>
      <c r="V9" s="1146"/>
      <c r="W9" s="1146"/>
      <c r="X9" s="1146"/>
      <c r="Y9" s="1146"/>
      <c r="Z9" s="1146"/>
      <c r="AA9" s="1146"/>
      <c r="AB9" s="1146"/>
      <c r="AC9" s="1146"/>
      <c r="AD9" s="1146"/>
      <c r="AE9" s="1146"/>
      <c r="AF9" s="1146"/>
      <c r="AG9" s="1146"/>
      <c r="AH9" s="1298"/>
      <c r="AI9" s="1146"/>
      <c r="AJ9" s="1146"/>
      <c r="AK9" s="1146"/>
      <c r="AL9" s="1146"/>
      <c r="AM9" s="1266"/>
      <c r="AN9" s="1338"/>
    </row>
    <row r="10" spans="1:40">
      <c r="A10" s="52">
        <f t="shared" si="0"/>
        <v>7</v>
      </c>
      <c r="B10" s="1299"/>
      <c r="C10" s="2004" t="s">
        <v>1092</v>
      </c>
      <c r="D10" s="2005"/>
      <c r="E10" s="2005"/>
      <c r="F10" s="2005"/>
      <c r="G10" s="2005"/>
      <c r="H10" s="2005"/>
      <c r="I10" s="2005"/>
      <c r="J10" s="2005"/>
      <c r="K10" s="2005"/>
      <c r="L10" s="2005"/>
      <c r="M10" s="2005"/>
      <c r="N10" s="2005"/>
      <c r="O10" s="2005"/>
      <c r="P10" s="2005"/>
      <c r="Q10" s="2005"/>
      <c r="R10" s="2005"/>
      <c r="S10" s="2005"/>
      <c r="T10" s="2005"/>
      <c r="U10" s="2005"/>
      <c r="V10" s="2005"/>
      <c r="W10" s="2005"/>
      <c r="X10" s="2005"/>
      <c r="Y10" s="2005"/>
      <c r="Z10" s="2005"/>
      <c r="AA10" s="2005"/>
      <c r="AB10" s="2005"/>
      <c r="AC10" s="2005"/>
      <c r="AD10" s="2005"/>
      <c r="AE10" s="2005"/>
      <c r="AF10" s="2005"/>
      <c r="AG10" s="2005"/>
      <c r="AH10" s="2005"/>
      <c r="AI10" s="2005"/>
      <c r="AJ10" s="2005"/>
      <c r="AK10" s="2005"/>
      <c r="AL10" s="2005"/>
      <c r="AM10" s="2006"/>
      <c r="AN10" s="1338"/>
    </row>
    <row r="11" spans="1:40">
      <c r="A11" s="52">
        <f t="shared" si="0"/>
        <v>8</v>
      </c>
      <c r="B11" s="1294"/>
      <c r="C11" s="1300"/>
      <c r="D11" s="1340"/>
      <c r="E11" s="1138"/>
      <c r="F11" s="1138"/>
      <c r="G11" s="1138"/>
      <c r="H11" s="1138"/>
      <c r="I11" s="1138"/>
      <c r="J11" s="1138"/>
      <c r="K11" s="1301"/>
      <c r="L11" s="2007" t="s">
        <v>1093</v>
      </c>
      <c r="M11" s="2008"/>
      <c r="N11" s="2008"/>
      <c r="O11" s="2008"/>
      <c r="P11" s="2008"/>
      <c r="Q11" s="2008"/>
      <c r="R11" s="2008"/>
      <c r="S11" s="2008"/>
      <c r="T11" s="2008"/>
      <c r="U11" s="2008"/>
      <c r="V11" s="2008"/>
      <c r="W11" s="2008"/>
      <c r="X11" s="2008"/>
      <c r="Y11" s="2008"/>
      <c r="Z11" s="2009"/>
      <c r="AA11" s="2007" t="s">
        <v>1094</v>
      </c>
      <c r="AB11" s="2008"/>
      <c r="AC11" s="2008"/>
      <c r="AD11" s="2008"/>
      <c r="AE11" s="2008"/>
      <c r="AF11" s="2008"/>
      <c r="AG11" s="2008"/>
      <c r="AH11" s="2008"/>
      <c r="AI11" s="2008"/>
      <c r="AJ11" s="2008"/>
      <c r="AK11" s="2008"/>
      <c r="AL11" s="2008"/>
      <c r="AM11" s="2010"/>
      <c r="AN11" s="1338"/>
    </row>
    <row r="12" spans="1:40">
      <c r="A12" s="52">
        <f t="shared" si="0"/>
        <v>9</v>
      </c>
      <c r="B12" s="1294"/>
      <c r="C12" s="1203"/>
      <c r="D12" s="1139" t="s">
        <v>1095</v>
      </c>
      <c r="E12" s="1138"/>
      <c r="F12" s="1138"/>
      <c r="G12" s="1138"/>
      <c r="H12" s="1138"/>
      <c r="I12" s="1138"/>
      <c r="J12" s="1138"/>
      <c r="K12" s="1301"/>
      <c r="L12" s="1979"/>
      <c r="M12" s="1980"/>
      <c r="N12" s="1980"/>
      <c r="O12" s="1980"/>
      <c r="P12" s="1980"/>
      <c r="Q12" s="1980"/>
      <c r="R12" s="1980"/>
      <c r="S12" s="1980"/>
      <c r="T12" s="1980"/>
      <c r="U12" s="1980"/>
      <c r="V12" s="1980"/>
      <c r="W12" s="1980"/>
      <c r="X12" s="1980"/>
      <c r="Y12" s="1980"/>
      <c r="Z12" s="1981"/>
      <c r="AA12" s="1979"/>
      <c r="AB12" s="1980"/>
      <c r="AC12" s="1980"/>
      <c r="AD12" s="1980"/>
      <c r="AE12" s="1980"/>
      <c r="AF12" s="1980"/>
      <c r="AG12" s="1980"/>
      <c r="AH12" s="1980"/>
      <c r="AI12" s="1980"/>
      <c r="AJ12" s="1980"/>
      <c r="AK12" s="1980"/>
      <c r="AL12" s="1980"/>
      <c r="AM12" s="1982"/>
      <c r="AN12" s="1338"/>
    </row>
    <row r="13" spans="1:40">
      <c r="A13" s="52">
        <f t="shared" si="0"/>
        <v>10</v>
      </c>
      <c r="B13" s="1294"/>
      <c r="C13" s="1203"/>
      <c r="D13" s="1139" t="s">
        <v>1096</v>
      </c>
      <c r="E13" s="1138"/>
      <c r="F13" s="1138"/>
      <c r="G13" s="1138"/>
      <c r="H13" s="1138"/>
      <c r="I13" s="1138"/>
      <c r="J13" s="1138"/>
      <c r="K13" s="1301"/>
      <c r="L13" s="1979"/>
      <c r="M13" s="1980"/>
      <c r="N13" s="1980"/>
      <c r="O13" s="1980"/>
      <c r="P13" s="1980"/>
      <c r="Q13" s="1980"/>
      <c r="R13" s="1980"/>
      <c r="S13" s="1980"/>
      <c r="T13" s="1980"/>
      <c r="U13" s="1980"/>
      <c r="V13" s="1980"/>
      <c r="W13" s="1980"/>
      <c r="X13" s="1980"/>
      <c r="Y13" s="1980"/>
      <c r="Z13" s="1981"/>
      <c r="AA13" s="1979"/>
      <c r="AB13" s="1980"/>
      <c r="AC13" s="1980"/>
      <c r="AD13" s="1980"/>
      <c r="AE13" s="1980"/>
      <c r="AF13" s="1980"/>
      <c r="AG13" s="1980"/>
      <c r="AH13" s="1980"/>
      <c r="AI13" s="1980"/>
      <c r="AJ13" s="1980"/>
      <c r="AK13" s="1980"/>
      <c r="AL13" s="1980"/>
      <c r="AM13" s="1982"/>
      <c r="AN13" s="1338"/>
    </row>
    <row r="14" spans="1:40">
      <c r="A14" s="52">
        <f t="shared" si="0"/>
        <v>11</v>
      </c>
      <c r="B14" s="1294"/>
      <c r="C14" s="1203"/>
      <c r="D14" s="1139" t="s">
        <v>1097</v>
      </c>
      <c r="E14" s="1138"/>
      <c r="F14" s="1138"/>
      <c r="G14" s="1138"/>
      <c r="H14" s="1138"/>
      <c r="I14" s="1138"/>
      <c r="J14" s="1138"/>
      <c r="K14" s="1301"/>
      <c r="L14" s="1979"/>
      <c r="M14" s="1980"/>
      <c r="N14" s="1980"/>
      <c r="O14" s="1980"/>
      <c r="P14" s="1980"/>
      <c r="Q14" s="1980"/>
      <c r="R14" s="1980"/>
      <c r="S14" s="1980"/>
      <c r="T14" s="1980"/>
      <c r="U14" s="1980"/>
      <c r="V14" s="1980"/>
      <c r="W14" s="1980"/>
      <c r="X14" s="1980"/>
      <c r="Y14" s="1980"/>
      <c r="Z14" s="1981"/>
      <c r="AA14" s="1979"/>
      <c r="AB14" s="1980"/>
      <c r="AC14" s="1980"/>
      <c r="AD14" s="1980"/>
      <c r="AE14" s="1980"/>
      <c r="AF14" s="1980"/>
      <c r="AG14" s="1980"/>
      <c r="AH14" s="1980"/>
      <c r="AI14" s="1980"/>
      <c r="AJ14" s="1980"/>
      <c r="AK14" s="1980"/>
      <c r="AL14" s="1980"/>
      <c r="AM14" s="1982"/>
      <c r="AN14" s="1338"/>
    </row>
    <row r="15" spans="1:40">
      <c r="A15" s="52">
        <f t="shared" si="0"/>
        <v>12</v>
      </c>
      <c r="B15" s="1294"/>
      <c r="C15" s="1203"/>
      <c r="D15" s="1139" t="s">
        <v>1098</v>
      </c>
      <c r="E15" s="1138"/>
      <c r="F15" s="1138"/>
      <c r="G15" s="1138"/>
      <c r="H15" s="1138"/>
      <c r="I15" s="1138"/>
      <c r="J15" s="1138"/>
      <c r="K15" s="1301"/>
      <c r="L15" s="1979"/>
      <c r="M15" s="1980"/>
      <c r="N15" s="1980"/>
      <c r="O15" s="1980"/>
      <c r="P15" s="1980"/>
      <c r="Q15" s="1980"/>
      <c r="R15" s="1980"/>
      <c r="S15" s="1980"/>
      <c r="T15" s="1980"/>
      <c r="U15" s="1980"/>
      <c r="V15" s="1980"/>
      <c r="W15" s="1980"/>
      <c r="X15" s="1980"/>
      <c r="Y15" s="1980"/>
      <c r="Z15" s="1981"/>
      <c r="AA15" s="1979"/>
      <c r="AB15" s="1980"/>
      <c r="AC15" s="1980"/>
      <c r="AD15" s="1980"/>
      <c r="AE15" s="1980"/>
      <c r="AF15" s="1980"/>
      <c r="AG15" s="1980"/>
      <c r="AH15" s="1980"/>
      <c r="AI15" s="1980"/>
      <c r="AJ15" s="1980"/>
      <c r="AK15" s="1980"/>
      <c r="AL15" s="1980"/>
      <c r="AM15" s="1982"/>
      <c r="AN15" s="1338"/>
    </row>
    <row r="16" spans="1:40">
      <c r="A16" s="52">
        <f t="shared" si="0"/>
        <v>13</v>
      </c>
      <c r="B16" s="1294"/>
      <c r="C16" s="1203"/>
      <c r="D16" s="1316" t="s">
        <v>1099</v>
      </c>
      <c r="E16" s="1138"/>
      <c r="F16" s="1138"/>
      <c r="G16" s="1138"/>
      <c r="H16" s="1138"/>
      <c r="I16" s="1138"/>
      <c r="J16" s="1138"/>
      <c r="K16" s="1301"/>
      <c r="L16" s="1979"/>
      <c r="M16" s="1980"/>
      <c r="N16" s="1980"/>
      <c r="O16" s="1980"/>
      <c r="P16" s="1980"/>
      <c r="Q16" s="1980"/>
      <c r="R16" s="1980"/>
      <c r="S16" s="1980"/>
      <c r="T16" s="1980"/>
      <c r="U16" s="1980"/>
      <c r="V16" s="1980"/>
      <c r="W16" s="1980"/>
      <c r="X16" s="1980"/>
      <c r="Y16" s="1980"/>
      <c r="Z16" s="1981"/>
      <c r="AA16" s="1979"/>
      <c r="AB16" s="1980"/>
      <c r="AC16" s="1980"/>
      <c r="AD16" s="1980"/>
      <c r="AE16" s="1980"/>
      <c r="AF16" s="1980"/>
      <c r="AG16" s="1980"/>
      <c r="AH16" s="1980"/>
      <c r="AI16" s="1980"/>
      <c r="AJ16" s="1980"/>
      <c r="AK16" s="1980"/>
      <c r="AL16" s="1980"/>
      <c r="AM16" s="1982"/>
      <c r="AN16" s="1338"/>
    </row>
    <row r="17" spans="1:40">
      <c r="A17" s="52">
        <f t="shared" si="0"/>
        <v>14</v>
      </c>
      <c r="B17" s="1294"/>
      <c r="C17" s="1203"/>
      <c r="D17" s="1139" t="s">
        <v>1100</v>
      </c>
      <c r="E17" s="1138"/>
      <c r="F17" s="1138"/>
      <c r="G17" s="1138"/>
      <c r="H17" s="1138"/>
      <c r="I17" s="1138"/>
      <c r="J17" s="1138"/>
      <c r="K17" s="1301"/>
      <c r="L17" s="1979"/>
      <c r="M17" s="1980"/>
      <c r="N17" s="1980"/>
      <c r="O17" s="1980"/>
      <c r="P17" s="1980"/>
      <c r="Q17" s="1980"/>
      <c r="R17" s="1980"/>
      <c r="S17" s="1980"/>
      <c r="T17" s="1980"/>
      <c r="U17" s="1980"/>
      <c r="V17" s="1980"/>
      <c r="W17" s="1980"/>
      <c r="X17" s="1980"/>
      <c r="Y17" s="1980"/>
      <c r="Z17" s="1981"/>
      <c r="AA17" s="1979"/>
      <c r="AB17" s="1980"/>
      <c r="AC17" s="1980"/>
      <c r="AD17" s="1980"/>
      <c r="AE17" s="1980"/>
      <c r="AF17" s="1980"/>
      <c r="AG17" s="1980"/>
      <c r="AH17" s="1980"/>
      <c r="AI17" s="1980"/>
      <c r="AJ17" s="1980"/>
      <c r="AK17" s="1980"/>
      <c r="AL17" s="1980"/>
      <c r="AM17" s="1982"/>
      <c r="AN17" s="1338"/>
    </row>
    <row r="18" spans="1:40" ht="12.75" customHeight="1">
      <c r="A18" s="52">
        <f t="shared" si="0"/>
        <v>15</v>
      </c>
      <c r="B18" s="1131"/>
      <c r="C18" s="1302"/>
      <c r="D18" s="1139" t="s">
        <v>1101</v>
      </c>
      <c r="E18" s="1221"/>
      <c r="F18" s="1221"/>
      <c r="G18" s="1221"/>
      <c r="H18" s="1170"/>
      <c r="I18" s="1221"/>
      <c r="J18" s="1221"/>
      <c r="K18" s="1216"/>
      <c r="L18" s="1979"/>
      <c r="M18" s="1980"/>
      <c r="N18" s="1980"/>
      <c r="O18" s="1980"/>
      <c r="P18" s="1980"/>
      <c r="Q18" s="1980"/>
      <c r="R18" s="1980"/>
      <c r="S18" s="1980"/>
      <c r="T18" s="1980"/>
      <c r="U18" s="1980"/>
      <c r="V18" s="1980"/>
      <c r="W18" s="1980"/>
      <c r="X18" s="1980"/>
      <c r="Y18" s="1980"/>
      <c r="Z18" s="1981"/>
      <c r="AA18" s="1979"/>
      <c r="AB18" s="1980"/>
      <c r="AC18" s="1980"/>
      <c r="AD18" s="1980"/>
      <c r="AE18" s="1980"/>
      <c r="AF18" s="1980"/>
      <c r="AG18" s="1980"/>
      <c r="AH18" s="1980"/>
      <c r="AI18" s="1980"/>
      <c r="AJ18" s="1980"/>
      <c r="AK18" s="1980"/>
      <c r="AL18" s="1980"/>
      <c r="AM18" s="1982"/>
      <c r="AN18" s="1338"/>
    </row>
    <row r="19" spans="1:40" ht="12.75" customHeight="1">
      <c r="A19" s="52">
        <f t="shared" si="0"/>
        <v>16</v>
      </c>
      <c r="B19" s="1294"/>
      <c r="C19" s="1296"/>
      <c r="D19" s="1303" t="s">
        <v>1102</v>
      </c>
      <c r="E19" s="1203"/>
      <c r="F19" s="1203"/>
      <c r="G19" s="1203"/>
      <c r="H19" s="1203"/>
      <c r="I19" s="1203"/>
      <c r="J19" s="1203"/>
      <c r="K19" s="1203"/>
      <c r="L19" s="1203"/>
      <c r="M19" s="1203"/>
      <c r="N19" s="1203"/>
      <c r="O19" s="1303" t="s">
        <v>1103</v>
      </c>
      <c r="P19" s="1203"/>
      <c r="Q19" s="1203"/>
      <c r="R19" s="1203"/>
      <c r="S19" s="1203"/>
      <c r="T19" s="1203"/>
      <c r="U19" s="1203"/>
      <c r="V19" s="1203"/>
      <c r="W19" s="1203"/>
      <c r="X19" s="2011"/>
      <c r="Y19" s="2011"/>
      <c r="Z19" s="2011"/>
      <c r="AA19" s="2011"/>
      <c r="AB19" s="2011"/>
      <c r="AC19" s="2011"/>
      <c r="AD19" s="2011"/>
      <c r="AE19" s="2011"/>
      <c r="AF19" s="2011"/>
      <c r="AG19" s="2011"/>
      <c r="AH19" s="2011"/>
      <c r="AI19" s="2011"/>
      <c r="AJ19" s="2011"/>
      <c r="AK19" s="2011"/>
      <c r="AL19" s="2011"/>
      <c r="AM19" s="1281"/>
      <c r="AN19" s="1338"/>
    </row>
    <row r="20" spans="1:40">
      <c r="A20" s="52">
        <f t="shared" si="0"/>
        <v>17</v>
      </c>
      <c r="B20" s="1294"/>
      <c r="C20" s="1203"/>
      <c r="D20" s="963" t="s">
        <v>1104</v>
      </c>
      <c r="E20" s="1146"/>
      <c r="F20" s="1146"/>
      <c r="G20" s="1146"/>
      <c r="H20" s="1146"/>
      <c r="I20" s="1146"/>
      <c r="J20" s="1146"/>
      <c r="K20" s="1146"/>
      <c r="L20" s="1146"/>
      <c r="M20" s="1146"/>
      <c r="N20" s="1146"/>
      <c r="O20" s="1146"/>
      <c r="P20" s="1146"/>
      <c r="Q20" s="1146"/>
      <c r="R20" s="1146"/>
      <c r="S20" s="1251" t="s">
        <v>1105</v>
      </c>
      <c r="T20" s="1146"/>
      <c r="U20" s="1146"/>
      <c r="V20" s="1146"/>
      <c r="W20" s="1146"/>
      <c r="X20" s="1146"/>
      <c r="Y20" s="1959"/>
      <c r="Z20" s="1959"/>
      <c r="AA20" s="1959"/>
      <c r="AB20" s="1146"/>
      <c r="AC20" s="1251" t="s">
        <v>1106</v>
      </c>
      <c r="AD20" s="1161"/>
      <c r="AE20" s="1161"/>
      <c r="AF20" s="1146"/>
      <c r="AG20" s="1176"/>
      <c r="AH20" s="1146"/>
      <c r="AI20" s="1309"/>
      <c r="AJ20" s="1959"/>
      <c r="AK20" s="1959"/>
      <c r="AL20" s="1959"/>
      <c r="AM20" s="1148"/>
      <c r="AN20" s="1338"/>
    </row>
    <row r="21" spans="1:40" ht="12.75" customHeight="1">
      <c r="A21" s="52">
        <f t="shared" si="0"/>
        <v>18</v>
      </c>
      <c r="B21" s="1294"/>
      <c r="C21" s="1203"/>
      <c r="D21" s="963" t="s">
        <v>1107</v>
      </c>
      <c r="E21" s="1146"/>
      <c r="F21" s="1146"/>
      <c r="G21" s="1146"/>
      <c r="H21" s="1146"/>
      <c r="I21" s="1146"/>
      <c r="J21" s="1146"/>
      <c r="K21" s="1146"/>
      <c r="L21" s="1146"/>
      <c r="M21" s="1146"/>
      <c r="N21" s="1146"/>
      <c r="O21" s="1146"/>
      <c r="P21" s="1146"/>
      <c r="Q21" s="1146"/>
      <c r="R21" s="1146"/>
      <c r="S21" s="1251" t="s">
        <v>1105</v>
      </c>
      <c r="T21" s="1146"/>
      <c r="U21" s="1146"/>
      <c r="V21" s="1146"/>
      <c r="W21" s="1146"/>
      <c r="X21" s="1146"/>
      <c r="Y21" s="1991"/>
      <c r="Z21" s="1991"/>
      <c r="AA21" s="1991"/>
      <c r="AB21" s="1146"/>
      <c r="AC21" s="1251" t="s">
        <v>1106</v>
      </c>
      <c r="AD21" s="1161"/>
      <c r="AE21" s="1161"/>
      <c r="AF21" s="1146"/>
      <c r="AG21" s="1146"/>
      <c r="AH21" s="1298"/>
      <c r="AI21" s="1221"/>
      <c r="AJ21" s="1991"/>
      <c r="AK21" s="1991"/>
      <c r="AL21" s="1991"/>
      <c r="AM21" s="1266"/>
      <c r="AN21" s="1338"/>
    </row>
    <row r="22" spans="1:40" ht="12.75" customHeight="1">
      <c r="A22" s="52">
        <f t="shared" si="0"/>
        <v>19</v>
      </c>
      <c r="B22" s="1294"/>
      <c r="C22" s="1992" t="s">
        <v>1108</v>
      </c>
      <c r="D22" s="1993"/>
      <c r="E22" s="1993"/>
      <c r="F22" s="1993"/>
      <c r="G22" s="1993"/>
      <c r="H22" s="1993"/>
      <c r="I22" s="1993"/>
      <c r="J22" s="1993"/>
      <c r="K22" s="1993"/>
      <c r="L22" s="1993"/>
      <c r="M22" s="1993"/>
      <c r="N22" s="1993"/>
      <c r="O22" s="1993"/>
      <c r="P22" s="1993"/>
      <c r="Q22" s="1993"/>
      <c r="R22" s="1993"/>
      <c r="S22" s="1993"/>
      <c r="T22" s="1993"/>
      <c r="U22" s="1993"/>
      <c r="V22" s="1993"/>
      <c r="W22" s="1993"/>
      <c r="X22" s="1993"/>
      <c r="Y22" s="1993"/>
      <c r="Z22" s="1993"/>
      <c r="AA22" s="1993"/>
      <c r="AB22" s="1993"/>
      <c r="AC22" s="1993"/>
      <c r="AD22" s="1993"/>
      <c r="AE22" s="1993"/>
      <c r="AF22" s="1993"/>
      <c r="AG22" s="1993"/>
      <c r="AH22" s="1993"/>
      <c r="AI22" s="1993"/>
      <c r="AJ22" s="1993"/>
      <c r="AK22" s="1993"/>
      <c r="AL22" s="1993"/>
      <c r="AM22" s="1994"/>
      <c r="AN22" s="1338"/>
    </row>
    <row r="23" spans="1:40">
      <c r="A23" s="52">
        <f t="shared" si="0"/>
        <v>20</v>
      </c>
      <c r="B23" s="1294"/>
      <c r="C23" s="1296"/>
      <c r="D23" s="1203"/>
      <c r="E23" s="1203"/>
      <c r="F23" s="1203"/>
      <c r="G23" s="1203"/>
      <c r="H23" s="1203"/>
      <c r="I23" s="1203"/>
      <c r="J23" s="1203"/>
      <c r="K23" s="1203"/>
      <c r="L23" s="1203"/>
      <c r="M23" s="1203"/>
      <c r="N23" s="1203"/>
      <c r="O23" s="1203"/>
      <c r="P23" s="1203"/>
      <c r="Q23" s="1203"/>
      <c r="R23" s="1304"/>
      <c r="S23" s="1992" t="s">
        <v>1109</v>
      </c>
      <c r="T23" s="1993"/>
      <c r="U23" s="1993"/>
      <c r="V23" s="1993"/>
      <c r="W23" s="1993"/>
      <c r="X23" s="1993"/>
      <c r="Y23" s="1993"/>
      <c r="Z23" s="1993"/>
      <c r="AA23" s="1993"/>
      <c r="AB23" s="1993"/>
      <c r="AC23" s="1995"/>
      <c r="AD23" s="1992" t="s">
        <v>1076</v>
      </c>
      <c r="AE23" s="1993"/>
      <c r="AF23" s="1993"/>
      <c r="AG23" s="1993"/>
      <c r="AH23" s="1993"/>
      <c r="AI23" s="1993"/>
      <c r="AJ23" s="1993"/>
      <c r="AK23" s="1993"/>
      <c r="AL23" s="1993"/>
      <c r="AM23" s="1994"/>
      <c r="AN23" s="1339"/>
    </row>
    <row r="24" spans="1:40">
      <c r="A24" s="52" t="s">
        <v>176</v>
      </c>
      <c r="B24" s="1305"/>
      <c r="C24" s="1203"/>
      <c r="D24" s="899" t="s">
        <v>1110</v>
      </c>
      <c r="E24" s="1146"/>
      <c r="F24" s="1146"/>
      <c r="G24" s="1146"/>
      <c r="H24" s="1146"/>
      <c r="I24" s="1146"/>
      <c r="J24" s="1146"/>
      <c r="K24" s="1146"/>
      <c r="L24" s="1146"/>
      <c r="M24" s="1146"/>
      <c r="N24" s="1146"/>
      <c r="O24" s="1146"/>
      <c r="P24" s="1146"/>
      <c r="Q24" s="1146"/>
      <c r="R24" s="1306"/>
      <c r="S24" s="1979" t="s">
        <v>1282</v>
      </c>
      <c r="T24" s="1980"/>
      <c r="U24" s="1980"/>
      <c r="V24" s="1980"/>
      <c r="W24" s="1980"/>
      <c r="X24" s="1980"/>
      <c r="Y24" s="1980"/>
      <c r="Z24" s="1980"/>
      <c r="AA24" s="1980"/>
      <c r="AB24" s="1980"/>
      <c r="AC24" s="1981"/>
      <c r="AD24" s="1979" t="s">
        <v>1282</v>
      </c>
      <c r="AE24" s="1980"/>
      <c r="AF24" s="1980"/>
      <c r="AG24" s="1980"/>
      <c r="AH24" s="1980"/>
      <c r="AI24" s="1980"/>
      <c r="AJ24" s="1980"/>
      <c r="AK24" s="1980"/>
      <c r="AL24" s="1980"/>
      <c r="AM24" s="1982"/>
      <c r="AN24" s="1338"/>
    </row>
    <row r="25" spans="1:40">
      <c r="A25" s="52">
        <f t="shared" ref="A25:A32" si="1">A24+1</f>
        <v>22</v>
      </c>
      <c r="B25" s="1294"/>
      <c r="C25" s="1203"/>
      <c r="D25" s="1303" t="s">
        <v>1111</v>
      </c>
      <c r="E25" s="1146"/>
      <c r="F25" s="1146"/>
      <c r="G25" s="1146"/>
      <c r="H25" s="1146"/>
      <c r="I25" s="1146"/>
      <c r="J25" s="1146"/>
      <c r="K25" s="1146"/>
      <c r="L25" s="1146"/>
      <c r="M25" s="1146"/>
      <c r="N25" s="1146"/>
      <c r="O25" s="1146"/>
      <c r="P25" s="1146"/>
      <c r="Q25" s="1146"/>
      <c r="R25" s="1306"/>
      <c r="S25" s="1979" t="s">
        <v>1283</v>
      </c>
      <c r="T25" s="1980"/>
      <c r="U25" s="1980"/>
      <c r="V25" s="1980"/>
      <c r="W25" s="1980"/>
      <c r="X25" s="1980"/>
      <c r="Y25" s="1980"/>
      <c r="Z25" s="1980"/>
      <c r="AA25" s="1980"/>
      <c r="AB25" s="1980"/>
      <c r="AC25" s="1981"/>
      <c r="AD25" s="1979" t="s">
        <v>1283</v>
      </c>
      <c r="AE25" s="1980"/>
      <c r="AF25" s="1980"/>
      <c r="AG25" s="1980"/>
      <c r="AH25" s="1980"/>
      <c r="AI25" s="1980"/>
      <c r="AJ25" s="1980"/>
      <c r="AK25" s="1980"/>
      <c r="AL25" s="1980"/>
      <c r="AM25" s="1982"/>
      <c r="AN25" s="1338"/>
    </row>
    <row r="26" spans="1:40">
      <c r="A26" s="52">
        <f t="shared" si="1"/>
        <v>23</v>
      </c>
      <c r="B26" s="1294"/>
      <c r="C26" s="1203"/>
      <c r="D26" s="1303" t="s">
        <v>1112</v>
      </c>
      <c r="E26" s="1146"/>
      <c r="F26" s="1146"/>
      <c r="G26" s="1146"/>
      <c r="H26" s="1146"/>
      <c r="I26" s="1146"/>
      <c r="J26" s="1146"/>
      <c r="K26" s="1146"/>
      <c r="L26" s="1146"/>
      <c r="M26" s="1146"/>
      <c r="N26" s="1146"/>
      <c r="O26" s="1146"/>
      <c r="P26" s="1146"/>
      <c r="Q26" s="1146"/>
      <c r="R26" s="1306"/>
      <c r="S26" s="1979"/>
      <c r="T26" s="1980"/>
      <c r="U26" s="1980"/>
      <c r="V26" s="1980"/>
      <c r="W26" s="1980"/>
      <c r="X26" s="1980"/>
      <c r="Y26" s="1980"/>
      <c r="Z26" s="1980"/>
      <c r="AA26" s="1980"/>
      <c r="AB26" s="1980"/>
      <c r="AC26" s="1981"/>
      <c r="AD26" s="1979"/>
      <c r="AE26" s="1980"/>
      <c r="AF26" s="1980"/>
      <c r="AG26" s="1980"/>
      <c r="AH26" s="1980"/>
      <c r="AI26" s="1980"/>
      <c r="AJ26" s="1980"/>
      <c r="AK26" s="1980"/>
      <c r="AL26" s="1980"/>
      <c r="AM26" s="1982"/>
      <c r="AN26" s="1338"/>
    </row>
    <row r="27" spans="1:40">
      <c r="A27" s="52">
        <f t="shared" si="1"/>
        <v>24</v>
      </c>
      <c r="B27" s="1294"/>
      <c r="C27" s="1203"/>
      <c r="D27" s="1203"/>
      <c r="E27" s="1146"/>
      <c r="F27" s="1147" t="s">
        <v>1113</v>
      </c>
      <c r="G27" s="1146"/>
      <c r="H27" s="1146"/>
      <c r="I27" s="1146"/>
      <c r="J27" s="1146"/>
      <c r="K27" s="1146"/>
      <c r="L27" s="1146"/>
      <c r="M27" s="1146"/>
      <c r="N27" s="1146"/>
      <c r="O27" s="1146"/>
      <c r="P27" s="1146"/>
      <c r="Q27" s="1146"/>
      <c r="R27" s="1306"/>
      <c r="S27" s="1983"/>
      <c r="T27" s="1984"/>
      <c r="U27" s="1984"/>
      <c r="V27" s="1984"/>
      <c r="W27" s="1984"/>
      <c r="X27" s="1984"/>
      <c r="Y27" s="1984"/>
      <c r="Z27" s="1984"/>
      <c r="AA27" s="1984"/>
      <c r="AB27" s="1984"/>
      <c r="AC27" s="1985"/>
      <c r="AD27" s="1983"/>
      <c r="AE27" s="1984"/>
      <c r="AF27" s="1984"/>
      <c r="AG27" s="1984"/>
      <c r="AH27" s="1984"/>
      <c r="AI27" s="1984"/>
      <c r="AJ27" s="1984"/>
      <c r="AK27" s="1984"/>
      <c r="AL27" s="1984"/>
      <c r="AM27" s="1986"/>
      <c r="AN27" s="1338"/>
    </row>
    <row r="28" spans="1:40">
      <c r="A28" s="52">
        <f t="shared" si="1"/>
        <v>25</v>
      </c>
      <c r="B28" s="1294"/>
      <c r="C28" s="1203"/>
      <c r="D28" s="1295" t="s">
        <v>1114</v>
      </c>
      <c r="E28" s="1146"/>
      <c r="F28" s="1146"/>
      <c r="G28" s="1146"/>
      <c r="H28" s="1146"/>
      <c r="I28" s="1146"/>
      <c r="J28" s="1146"/>
      <c r="K28" s="1146"/>
      <c r="L28" s="1146"/>
      <c r="M28" s="1146"/>
      <c r="N28" s="1146"/>
      <c r="O28" s="1146"/>
      <c r="P28" s="1146"/>
      <c r="Q28" s="1146"/>
      <c r="R28" s="1306"/>
      <c r="S28" s="1987" t="s">
        <v>1284</v>
      </c>
      <c r="T28" s="1988"/>
      <c r="U28" s="1988"/>
      <c r="V28" s="1988"/>
      <c r="W28" s="1988"/>
      <c r="X28" s="1988"/>
      <c r="Y28" s="1988"/>
      <c r="Z28" s="1988"/>
      <c r="AA28" s="1988"/>
      <c r="AB28" s="1988"/>
      <c r="AC28" s="1989"/>
      <c r="AD28" s="1987" t="s">
        <v>1284</v>
      </c>
      <c r="AE28" s="1988"/>
      <c r="AF28" s="1988"/>
      <c r="AG28" s="1988"/>
      <c r="AH28" s="1988"/>
      <c r="AI28" s="1988"/>
      <c r="AJ28" s="1988"/>
      <c r="AK28" s="1988"/>
      <c r="AL28" s="1988"/>
      <c r="AM28" s="1990"/>
      <c r="AN28" s="1338"/>
    </row>
    <row r="29" spans="1:40">
      <c r="A29" s="52">
        <f t="shared" si="1"/>
        <v>26</v>
      </c>
      <c r="B29" s="1294"/>
      <c r="C29" s="1203"/>
      <c r="D29" s="1295" t="s">
        <v>1115</v>
      </c>
      <c r="E29" s="1146"/>
      <c r="F29" s="1146"/>
      <c r="G29" s="1146"/>
      <c r="H29" s="1146"/>
      <c r="I29" s="1146"/>
      <c r="J29" s="1146"/>
      <c r="K29" s="1146"/>
      <c r="L29" s="1146"/>
      <c r="M29" s="1146"/>
      <c r="N29" s="1146"/>
      <c r="O29" s="1146"/>
      <c r="P29" s="1146"/>
      <c r="Q29" s="1146"/>
      <c r="R29" s="1306"/>
      <c r="S29" s="1987"/>
      <c r="T29" s="1988"/>
      <c r="U29" s="1988"/>
      <c r="V29" s="1988"/>
      <c r="W29" s="1988"/>
      <c r="X29" s="1988"/>
      <c r="Y29" s="1988"/>
      <c r="Z29" s="1988"/>
      <c r="AA29" s="1988"/>
      <c r="AB29" s="1988"/>
      <c r="AC29" s="1989"/>
      <c r="AD29" s="1979"/>
      <c r="AE29" s="1980"/>
      <c r="AF29" s="1980"/>
      <c r="AG29" s="1980"/>
      <c r="AH29" s="1980"/>
      <c r="AI29" s="1980"/>
      <c r="AJ29" s="1980"/>
      <c r="AK29" s="1980"/>
      <c r="AL29" s="1980"/>
      <c r="AM29" s="1982"/>
      <c r="AN29" s="1338"/>
    </row>
    <row r="30" spans="1:40">
      <c r="A30" s="52">
        <f t="shared" si="1"/>
        <v>27</v>
      </c>
      <c r="B30" s="1294"/>
      <c r="C30" s="1203"/>
      <c r="D30" s="1295" t="s">
        <v>1116</v>
      </c>
      <c r="E30" s="1146"/>
      <c r="F30" s="1146"/>
      <c r="G30" s="1146"/>
      <c r="H30" s="1146"/>
      <c r="I30" s="1146"/>
      <c r="J30" s="1146"/>
      <c r="K30" s="1146"/>
      <c r="L30" s="1146"/>
      <c r="M30" s="1146"/>
      <c r="N30" s="1146"/>
      <c r="O30" s="1146"/>
      <c r="P30" s="1146"/>
      <c r="Q30" s="1146"/>
      <c r="R30" s="1306"/>
      <c r="S30" s="1979" t="s">
        <v>1285</v>
      </c>
      <c r="T30" s="1980"/>
      <c r="U30" s="1980"/>
      <c r="V30" s="1980"/>
      <c r="W30" s="1980"/>
      <c r="X30" s="1146" t="s">
        <v>41</v>
      </c>
      <c r="Y30" s="1980" t="s">
        <v>1285</v>
      </c>
      <c r="Z30" s="1980"/>
      <c r="AA30" s="1980"/>
      <c r="AB30" s="1980"/>
      <c r="AC30" s="1981"/>
      <c r="AD30" s="1979" t="s">
        <v>1285</v>
      </c>
      <c r="AE30" s="1980"/>
      <c r="AF30" s="1980"/>
      <c r="AG30" s="1980"/>
      <c r="AH30" s="1379" t="s">
        <v>41</v>
      </c>
      <c r="AI30" s="1980" t="s">
        <v>1285</v>
      </c>
      <c r="AJ30" s="1980"/>
      <c r="AK30" s="1980"/>
      <c r="AL30" s="1980"/>
      <c r="AM30" s="1982"/>
      <c r="AN30" s="1338"/>
    </row>
    <row r="31" spans="1:40">
      <c r="A31" s="52">
        <f t="shared" si="1"/>
        <v>28</v>
      </c>
      <c r="B31" s="1294"/>
      <c r="C31" s="1203"/>
      <c r="D31" s="1303" t="s">
        <v>1117</v>
      </c>
      <c r="E31" s="1146"/>
      <c r="F31" s="1146"/>
      <c r="G31" s="1146"/>
      <c r="H31" s="1146"/>
      <c r="I31" s="1146"/>
      <c r="J31" s="1146"/>
      <c r="K31" s="1146"/>
      <c r="L31" s="1146"/>
      <c r="M31" s="1146"/>
      <c r="N31" s="1146"/>
      <c r="O31" s="1146"/>
      <c r="P31" s="1146"/>
      <c r="Q31" s="1146"/>
      <c r="R31" s="1306"/>
      <c r="S31" s="1979" t="s">
        <v>571</v>
      </c>
      <c r="T31" s="1980"/>
      <c r="U31" s="1980"/>
      <c r="V31" s="1980"/>
      <c r="W31" s="1980"/>
      <c r="X31" s="1980"/>
      <c r="Y31" s="1980"/>
      <c r="Z31" s="1980"/>
      <c r="AA31" s="1980"/>
      <c r="AB31" s="1980"/>
      <c r="AC31" s="1981"/>
      <c r="AD31" s="1979" t="s">
        <v>571</v>
      </c>
      <c r="AE31" s="1980"/>
      <c r="AF31" s="1980"/>
      <c r="AG31" s="1980"/>
      <c r="AH31" s="1980"/>
      <c r="AI31" s="1980"/>
      <c r="AJ31" s="1980"/>
      <c r="AK31" s="1980"/>
      <c r="AL31" s="1980"/>
      <c r="AM31" s="1982"/>
      <c r="AN31" s="1338"/>
    </row>
    <row r="32" spans="1:40">
      <c r="A32" s="52">
        <f t="shared" si="1"/>
        <v>29</v>
      </c>
      <c r="B32" s="1294"/>
      <c r="C32" s="1302"/>
      <c r="D32" s="1307" t="s">
        <v>1118</v>
      </c>
      <c r="E32" s="1221"/>
      <c r="F32" s="1221"/>
      <c r="G32" s="1221"/>
      <c r="H32" s="1221"/>
      <c r="I32" s="1221"/>
      <c r="J32" s="1221"/>
      <c r="K32" s="1221"/>
      <c r="L32" s="1221"/>
      <c r="M32" s="1221"/>
      <c r="N32" s="1221"/>
      <c r="O32" s="1221"/>
      <c r="P32" s="1221"/>
      <c r="Q32" s="1221"/>
      <c r="R32" s="1216"/>
      <c r="S32" s="1979" t="s">
        <v>571</v>
      </c>
      <c r="T32" s="1980"/>
      <c r="U32" s="1980"/>
      <c r="V32" s="1980"/>
      <c r="W32" s="1980"/>
      <c r="X32" s="1980"/>
      <c r="Y32" s="1980"/>
      <c r="Z32" s="1980"/>
      <c r="AA32" s="1980"/>
      <c r="AB32" s="1980"/>
      <c r="AC32" s="1981"/>
      <c r="AD32" s="1979" t="s">
        <v>571</v>
      </c>
      <c r="AE32" s="1980"/>
      <c r="AF32" s="1980"/>
      <c r="AG32" s="1980"/>
      <c r="AH32" s="1980"/>
      <c r="AI32" s="1980"/>
      <c r="AJ32" s="1980"/>
      <c r="AK32" s="1980"/>
      <c r="AL32" s="1980"/>
      <c r="AM32" s="1982"/>
      <c r="AN32" s="1339"/>
    </row>
    <row r="33" spans="1:40">
      <c r="A33" s="52" t="s">
        <v>178</v>
      </c>
      <c r="B33" s="1294"/>
      <c r="C33" s="1992" t="s">
        <v>1119</v>
      </c>
      <c r="D33" s="1993"/>
      <c r="E33" s="1993"/>
      <c r="F33" s="1993"/>
      <c r="G33" s="1993"/>
      <c r="H33" s="1993"/>
      <c r="I33" s="1993"/>
      <c r="J33" s="1993"/>
      <c r="K33" s="1993"/>
      <c r="L33" s="1993"/>
      <c r="M33" s="1993"/>
      <c r="N33" s="1993"/>
      <c r="O33" s="1993"/>
      <c r="P33" s="1993"/>
      <c r="Q33" s="1993"/>
      <c r="R33" s="1993"/>
      <c r="S33" s="1993"/>
      <c r="T33" s="1993"/>
      <c r="U33" s="1993"/>
      <c r="V33" s="1993"/>
      <c r="W33" s="1993"/>
      <c r="X33" s="1993"/>
      <c r="Y33" s="1993"/>
      <c r="Z33" s="1993"/>
      <c r="AA33" s="1993"/>
      <c r="AB33" s="1993"/>
      <c r="AC33" s="1993"/>
      <c r="AD33" s="1993"/>
      <c r="AE33" s="1993"/>
      <c r="AF33" s="1993"/>
      <c r="AG33" s="1993"/>
      <c r="AH33" s="1993"/>
      <c r="AI33" s="1993"/>
      <c r="AJ33" s="1993"/>
      <c r="AK33" s="1993"/>
      <c r="AL33" s="1993"/>
      <c r="AM33" s="1994"/>
      <c r="AN33" s="1338"/>
    </row>
    <row r="34" spans="1:40">
      <c r="A34" s="52">
        <f t="shared" ref="A34:A56" si="2">A33+1</f>
        <v>31</v>
      </c>
      <c r="B34" s="1294"/>
      <c r="C34" s="1203"/>
      <c r="D34" s="1303" t="s">
        <v>1120</v>
      </c>
      <c r="E34" s="1146"/>
      <c r="F34" s="1146"/>
      <c r="G34" s="1146"/>
      <c r="H34" s="1146"/>
      <c r="I34" s="1146"/>
      <c r="J34" s="1341"/>
      <c r="K34" s="1904"/>
      <c r="L34" s="1904"/>
      <c r="M34" s="1904"/>
      <c r="N34" s="1904"/>
      <c r="O34" s="1904"/>
      <c r="P34" s="1904"/>
      <c r="Q34" s="1904"/>
      <c r="R34" s="1904"/>
      <c r="S34" s="1308"/>
      <c r="T34" s="1146"/>
      <c r="U34" s="1147" t="s">
        <v>1121</v>
      </c>
      <c r="V34" s="1146"/>
      <c r="W34" s="1146"/>
      <c r="X34" s="1341"/>
      <c r="Y34" s="1904"/>
      <c r="Z34" s="1904"/>
      <c r="AA34" s="1904"/>
      <c r="AB34" s="1146"/>
      <c r="AC34" s="1147" t="s">
        <v>1122</v>
      </c>
      <c r="AD34" s="1146"/>
      <c r="AE34" s="1146"/>
      <c r="AF34" s="1146"/>
      <c r="AG34" s="1146"/>
      <c r="AH34" s="1146"/>
      <c r="AI34" s="1146"/>
      <c r="AJ34" s="1146"/>
      <c r="AK34" s="1146"/>
      <c r="AL34" s="1146"/>
      <c r="AM34" s="1148"/>
      <c r="AN34" s="1338"/>
    </row>
    <row r="35" spans="1:40">
      <c r="A35" s="52">
        <f t="shared" si="2"/>
        <v>32</v>
      </c>
      <c r="B35" s="1294"/>
      <c r="C35" s="1203"/>
      <c r="D35" s="1303" t="s">
        <v>1123</v>
      </c>
      <c r="E35" s="1146"/>
      <c r="F35" s="1146"/>
      <c r="G35" s="1146"/>
      <c r="H35" s="1146"/>
      <c r="I35" s="1146"/>
      <c r="J35" s="1146"/>
      <c r="K35" s="1146"/>
      <c r="L35" s="1146"/>
      <c r="M35" s="1146"/>
      <c r="N35" s="1147" t="s">
        <v>1124</v>
      </c>
      <c r="O35" s="1146"/>
      <c r="P35" s="1146"/>
      <c r="Q35" s="1146"/>
      <c r="R35" s="1146"/>
      <c r="S35" s="1306"/>
      <c r="T35" s="1146"/>
      <c r="U35" s="1251" t="s">
        <v>1125</v>
      </c>
      <c r="V35" s="1146"/>
      <c r="W35" s="1146"/>
      <c r="X35" s="1146"/>
      <c r="Y35" s="1146"/>
      <c r="Z35" s="1146"/>
      <c r="AA35" s="1146"/>
      <c r="AB35" s="1146"/>
      <c r="AC35" s="1146"/>
      <c r="AD35" s="1146"/>
      <c r="AE35" s="1146"/>
      <c r="AF35" s="1996"/>
      <c r="AG35" s="1996"/>
      <c r="AH35" s="1996"/>
      <c r="AI35" s="1996"/>
      <c r="AJ35" s="1996"/>
      <c r="AK35" s="1996"/>
      <c r="AL35" s="1996"/>
      <c r="AM35" s="1148"/>
      <c r="AN35" s="1338"/>
    </row>
    <row r="36" spans="1:40">
      <c r="A36" s="52">
        <f t="shared" si="2"/>
        <v>33</v>
      </c>
      <c r="B36" s="1294"/>
      <c r="C36" s="1203"/>
      <c r="D36" s="1303" t="s">
        <v>1126</v>
      </c>
      <c r="E36" s="1146"/>
      <c r="F36" s="1146"/>
      <c r="G36" s="1146"/>
      <c r="H36" s="1146"/>
      <c r="I36" s="1146"/>
      <c r="J36" s="1146"/>
      <c r="K36" s="1146"/>
      <c r="L36" s="1147" t="s">
        <v>1127</v>
      </c>
      <c r="M36" s="1146"/>
      <c r="N36" s="1146"/>
      <c r="O36" s="1146"/>
      <c r="P36" s="1146"/>
      <c r="Q36" s="1146"/>
      <c r="R36" s="1146"/>
      <c r="S36" s="1306"/>
      <c r="T36" s="1146"/>
      <c r="U36" s="1251" t="s">
        <v>1128</v>
      </c>
      <c r="V36" s="1146"/>
      <c r="W36" s="1146"/>
      <c r="X36" s="1146"/>
      <c r="Y36" s="1146"/>
      <c r="Z36" s="1146"/>
      <c r="AA36" s="1146"/>
      <c r="AB36" s="1996"/>
      <c r="AC36" s="1996"/>
      <c r="AD36" s="1996"/>
      <c r="AE36" s="1996"/>
      <c r="AF36" s="1996"/>
      <c r="AG36" s="1996"/>
      <c r="AH36" s="1996"/>
      <c r="AI36" s="1146"/>
      <c r="AJ36" s="1146"/>
      <c r="AK36" s="1146"/>
      <c r="AL36" s="1146"/>
      <c r="AM36" s="1148"/>
      <c r="AN36" s="1338"/>
    </row>
    <row r="37" spans="1:40">
      <c r="A37" s="52">
        <f t="shared" si="2"/>
        <v>34</v>
      </c>
      <c r="B37" s="1294"/>
      <c r="C37" s="1203"/>
      <c r="D37" s="1303" t="s">
        <v>1129</v>
      </c>
      <c r="E37" s="1146"/>
      <c r="F37" s="1146"/>
      <c r="G37" s="1146"/>
      <c r="H37" s="1146"/>
      <c r="I37" s="1146"/>
      <c r="J37" s="1146"/>
      <c r="K37" s="1146"/>
      <c r="L37" s="1146"/>
      <c r="M37" s="1146"/>
      <c r="N37" s="1146"/>
      <c r="O37" s="1146"/>
      <c r="P37" s="1146"/>
      <c r="Q37" s="1146"/>
      <c r="R37" s="1146"/>
      <c r="S37" s="1306"/>
      <c r="T37" s="1146"/>
      <c r="U37" s="1147" t="s">
        <v>1130</v>
      </c>
      <c r="V37" s="1146"/>
      <c r="W37" s="1146"/>
      <c r="X37" s="1146"/>
      <c r="Y37" s="1146"/>
      <c r="Z37" s="1146"/>
      <c r="AA37" s="1146"/>
      <c r="AB37" s="1146"/>
      <c r="AC37" s="1146"/>
      <c r="AD37" s="1147" t="s">
        <v>1131</v>
      </c>
      <c r="AE37" s="1146"/>
      <c r="AF37" s="1146"/>
      <c r="AG37" s="1146"/>
      <c r="AH37" s="1146"/>
      <c r="AI37" s="1146"/>
      <c r="AJ37" s="1146"/>
      <c r="AK37" s="1146"/>
      <c r="AL37" s="1146"/>
      <c r="AM37" s="1148"/>
      <c r="AN37" s="1338"/>
    </row>
    <row r="38" spans="1:40">
      <c r="A38" s="52">
        <f t="shared" si="2"/>
        <v>35</v>
      </c>
      <c r="B38" s="1299"/>
      <c r="C38" s="1203"/>
      <c r="D38" s="1334" t="s">
        <v>1132</v>
      </c>
      <c r="E38" s="1146"/>
      <c r="F38" s="1146"/>
      <c r="G38" s="1146"/>
      <c r="H38" s="1146"/>
      <c r="I38" s="1146"/>
      <c r="J38" s="1146"/>
      <c r="K38" s="1146"/>
      <c r="L38" s="1146"/>
      <c r="M38" s="1146"/>
      <c r="N38" s="1146"/>
      <c r="O38" s="1146"/>
      <c r="P38" s="1146"/>
      <c r="Q38" s="1146"/>
      <c r="R38" s="1146"/>
      <c r="S38" s="1306"/>
      <c r="T38" s="1146"/>
      <c r="U38" s="1147" t="s">
        <v>1133</v>
      </c>
      <c r="V38" s="1146"/>
      <c r="W38" s="1146"/>
      <c r="X38" s="1146"/>
      <c r="Y38" s="1146"/>
      <c r="Z38" s="1146"/>
      <c r="AA38" s="1146"/>
      <c r="AB38" s="1146"/>
      <c r="AC38" s="1146"/>
      <c r="AD38" s="1146"/>
      <c r="AE38" s="1146"/>
      <c r="AF38" s="1146"/>
      <c r="AG38" s="1146"/>
      <c r="AH38" s="1146"/>
      <c r="AI38" s="1146"/>
      <c r="AJ38" s="1146"/>
      <c r="AK38" s="1146"/>
      <c r="AL38" s="1146"/>
      <c r="AM38" s="1148"/>
      <c r="AN38" s="1338"/>
    </row>
    <row r="39" spans="1:40">
      <c r="A39" s="52">
        <f t="shared" si="2"/>
        <v>36</v>
      </c>
      <c r="B39" s="1294"/>
      <c r="C39" s="1203"/>
      <c r="D39" s="1303" t="s">
        <v>1134</v>
      </c>
      <c r="E39" s="1146"/>
      <c r="F39" s="1146"/>
      <c r="G39" s="1146"/>
      <c r="H39" s="1146"/>
      <c r="I39" s="1146"/>
      <c r="J39" s="1146"/>
      <c r="K39" s="1146"/>
      <c r="L39" s="1146"/>
      <c r="M39" s="1146"/>
      <c r="N39" s="1146"/>
      <c r="O39" s="1146"/>
      <c r="P39" s="1146"/>
      <c r="Q39" s="1146"/>
      <c r="R39" s="1146"/>
      <c r="S39" s="1306"/>
      <c r="T39" s="1146"/>
      <c r="U39" s="1147" t="s">
        <v>1135</v>
      </c>
      <c r="V39" s="1146"/>
      <c r="W39" s="1146"/>
      <c r="X39" s="1146"/>
      <c r="Y39" s="1146"/>
      <c r="Z39" s="1146"/>
      <c r="AA39" s="1146"/>
      <c r="AB39" s="1146"/>
      <c r="AC39" s="1146"/>
      <c r="AD39" s="1146"/>
      <c r="AE39" s="1146"/>
      <c r="AF39" s="1167"/>
      <c r="AG39" s="1167"/>
      <c r="AH39" s="1167"/>
      <c r="AI39" s="1167"/>
      <c r="AJ39" s="1167"/>
      <c r="AK39" s="1167"/>
      <c r="AL39" s="1167"/>
      <c r="AM39" s="1148"/>
      <c r="AN39" s="1338"/>
    </row>
    <row r="40" spans="1:40">
      <c r="A40" s="52">
        <f t="shared" si="2"/>
        <v>37</v>
      </c>
      <c r="B40" s="1294"/>
      <c r="C40" s="1203"/>
      <c r="D40" s="1203"/>
      <c r="E40" s="1146"/>
      <c r="F40" s="1147" t="s">
        <v>1136</v>
      </c>
      <c r="G40" s="1146"/>
      <c r="H40" s="1146"/>
      <c r="I40" s="1146"/>
      <c r="J40" s="1146"/>
      <c r="K40" s="1146"/>
      <c r="L40" s="1146"/>
      <c r="M40" s="1146"/>
      <c r="N40" s="1146"/>
      <c r="O40" s="1146"/>
      <c r="P40" s="1146"/>
      <c r="Q40" s="1146"/>
      <c r="R40" s="1146"/>
      <c r="S40" s="1306"/>
      <c r="T40" s="1146"/>
      <c r="U40" s="1167"/>
      <c r="V40" s="1167"/>
      <c r="W40" s="1167"/>
      <c r="X40" s="1167"/>
      <c r="Y40" s="1167"/>
      <c r="Z40" s="1167"/>
      <c r="AA40" s="1167"/>
      <c r="AB40" s="1167"/>
      <c r="AC40" s="1167"/>
      <c r="AD40" s="1167"/>
      <c r="AE40" s="1167"/>
      <c r="AF40" s="1167"/>
      <c r="AG40" s="1167"/>
      <c r="AH40" s="1167"/>
      <c r="AI40" s="1167"/>
      <c r="AJ40" s="1167"/>
      <c r="AK40" s="1167"/>
      <c r="AL40" s="1167"/>
      <c r="AM40" s="1148"/>
      <c r="AN40" s="1338"/>
    </row>
    <row r="41" spans="1:40">
      <c r="A41" s="52">
        <f t="shared" si="2"/>
        <v>38</v>
      </c>
      <c r="B41" s="1294"/>
      <c r="C41" s="1203"/>
      <c r="D41" s="1203"/>
      <c r="E41" s="1146"/>
      <c r="F41" s="1147" t="s">
        <v>1137</v>
      </c>
      <c r="G41" s="1146"/>
      <c r="H41" s="1146"/>
      <c r="I41" s="1146"/>
      <c r="J41" s="1146"/>
      <c r="K41" s="1146"/>
      <c r="L41" s="1146"/>
      <c r="M41" s="1146"/>
      <c r="N41" s="1146"/>
      <c r="O41" s="1146"/>
      <c r="P41" s="1146"/>
      <c r="Q41" s="1146"/>
      <c r="R41" s="1146"/>
      <c r="S41" s="1306"/>
      <c r="T41" s="1146"/>
      <c r="U41" s="1310"/>
      <c r="V41" s="1310"/>
      <c r="W41" s="1310"/>
      <c r="X41" s="1310"/>
      <c r="Y41" s="1310"/>
      <c r="Z41" s="1310"/>
      <c r="AA41" s="1310"/>
      <c r="AB41" s="1310"/>
      <c r="AC41" s="1310"/>
      <c r="AD41" s="1310"/>
      <c r="AE41" s="1310"/>
      <c r="AF41" s="1310"/>
      <c r="AG41" s="1310"/>
      <c r="AH41" s="1310"/>
      <c r="AI41" s="1310"/>
      <c r="AJ41" s="1310"/>
      <c r="AK41" s="1310"/>
      <c r="AL41" s="1310"/>
      <c r="AM41" s="1148"/>
      <c r="AN41" s="1338"/>
    </row>
    <row r="42" spans="1:40">
      <c r="A42" s="52">
        <f t="shared" si="2"/>
        <v>39</v>
      </c>
      <c r="B42" s="1299"/>
      <c r="C42" s="1302"/>
      <c r="D42" s="1311"/>
      <c r="E42" s="1221"/>
      <c r="F42" s="1221"/>
      <c r="G42" s="1221"/>
      <c r="H42" s="1221"/>
      <c r="I42" s="1221"/>
      <c r="J42" s="1221"/>
      <c r="K42" s="1221"/>
      <c r="L42" s="1221"/>
      <c r="M42" s="1221"/>
      <c r="N42" s="1221"/>
      <c r="O42" s="1221"/>
      <c r="P42" s="1221"/>
      <c r="Q42" s="1221"/>
      <c r="R42" s="1221"/>
      <c r="S42" s="1216"/>
      <c r="T42" s="1221"/>
      <c r="U42" s="1221"/>
      <c r="V42" s="1221"/>
      <c r="W42" s="1221"/>
      <c r="X42" s="1221"/>
      <c r="Y42" s="1221"/>
      <c r="Z42" s="1221"/>
      <c r="AA42" s="1221"/>
      <c r="AB42" s="1221"/>
      <c r="AC42" s="1221"/>
      <c r="AD42" s="1221"/>
      <c r="AE42" s="1221"/>
      <c r="AF42" s="1221"/>
      <c r="AG42" s="1221"/>
      <c r="AH42" s="1221"/>
      <c r="AI42" s="1221"/>
      <c r="AJ42" s="1221"/>
      <c r="AK42" s="1221"/>
      <c r="AL42" s="1221"/>
      <c r="AM42" s="1266"/>
      <c r="AN42" s="1338"/>
    </row>
    <row r="43" spans="1:40">
      <c r="A43" s="52">
        <f t="shared" si="2"/>
        <v>40</v>
      </c>
      <c r="B43" s="1294"/>
      <c r="C43" s="1997" t="s">
        <v>1138</v>
      </c>
      <c r="D43" s="1998"/>
      <c r="E43" s="1998"/>
      <c r="F43" s="1998"/>
      <c r="G43" s="1998"/>
      <c r="H43" s="1998"/>
      <c r="I43" s="1998"/>
      <c r="J43" s="1998"/>
      <c r="K43" s="1998"/>
      <c r="L43" s="1998"/>
      <c r="M43" s="1998"/>
      <c r="N43" s="1998"/>
      <c r="O43" s="1998"/>
      <c r="P43" s="1998"/>
      <c r="Q43" s="1998"/>
      <c r="R43" s="1998"/>
      <c r="S43" s="1998"/>
      <c r="T43" s="1998"/>
      <c r="U43" s="1998"/>
      <c r="V43" s="1998"/>
      <c r="W43" s="1998"/>
      <c r="X43" s="1998"/>
      <c r="Y43" s="1998"/>
      <c r="Z43" s="1998"/>
      <c r="AA43" s="1998"/>
      <c r="AB43" s="1998"/>
      <c r="AC43" s="1998"/>
      <c r="AD43" s="1998"/>
      <c r="AE43" s="1998"/>
      <c r="AF43" s="1998"/>
      <c r="AG43" s="1998"/>
      <c r="AH43" s="1998"/>
      <c r="AI43" s="1998"/>
      <c r="AJ43" s="1998"/>
      <c r="AK43" s="1998"/>
      <c r="AL43" s="1998"/>
      <c r="AM43" s="2003"/>
      <c r="AN43" s="1338"/>
    </row>
    <row r="44" spans="1:40">
      <c r="A44" s="52">
        <f t="shared" si="2"/>
        <v>41</v>
      </c>
      <c r="B44" s="1294"/>
      <c r="C44" s="1203"/>
      <c r="D44" s="1334" t="s">
        <v>1139</v>
      </c>
      <c r="E44" s="1146"/>
      <c r="F44" s="1146"/>
      <c r="G44" s="1146"/>
      <c r="H44" s="1146"/>
      <c r="I44" s="1146"/>
      <c r="J44" s="1146"/>
      <c r="K44" s="1146"/>
      <c r="L44" s="1146"/>
      <c r="M44" s="1146"/>
      <c r="N44" s="1146"/>
      <c r="O44" s="1146"/>
      <c r="P44" s="1146"/>
      <c r="Q44" s="1146"/>
      <c r="R44" s="1146"/>
      <c r="S44" s="1308"/>
      <c r="T44" s="1146"/>
      <c r="U44" s="965" t="s">
        <v>1140</v>
      </c>
      <c r="V44" s="1146"/>
      <c r="W44" s="1146"/>
      <c r="X44" s="1146"/>
      <c r="Y44" s="1146"/>
      <c r="Z44" s="1146"/>
      <c r="AA44" s="1146"/>
      <c r="AB44" s="1146"/>
      <c r="AC44" s="1146"/>
      <c r="AD44" s="1146"/>
      <c r="AE44" s="1146"/>
      <c r="AF44" s="1146"/>
      <c r="AG44" s="1146"/>
      <c r="AH44" s="1146"/>
      <c r="AI44" s="1146"/>
      <c r="AJ44" s="1146"/>
      <c r="AK44" s="1146"/>
      <c r="AL44" s="1146"/>
      <c r="AM44" s="1148"/>
      <c r="AN44" s="114"/>
    </row>
    <row r="45" spans="1:40">
      <c r="A45" s="52">
        <f t="shared" si="2"/>
        <v>42</v>
      </c>
      <c r="B45" s="1312"/>
      <c r="C45" s="1203"/>
      <c r="D45" s="1303" t="s">
        <v>1141</v>
      </c>
      <c r="E45" s="1146"/>
      <c r="F45" s="1146"/>
      <c r="G45" s="1146"/>
      <c r="H45" s="1146"/>
      <c r="I45" s="1146"/>
      <c r="J45" s="1146"/>
      <c r="K45" s="1146"/>
      <c r="L45" s="1147" t="s">
        <v>1142</v>
      </c>
      <c r="M45" s="1146"/>
      <c r="N45" s="1161"/>
      <c r="O45" s="1146"/>
      <c r="P45" s="1146"/>
      <c r="Q45" s="1146"/>
      <c r="R45" s="1146"/>
      <c r="S45" s="1306"/>
      <c r="T45" s="1146"/>
      <c r="U45" s="1335" t="s">
        <v>1143</v>
      </c>
      <c r="V45" s="1146"/>
      <c r="W45" s="1146"/>
      <c r="X45" s="1146"/>
      <c r="Y45" s="1146"/>
      <c r="Z45" s="1146"/>
      <c r="AA45" s="1146"/>
      <c r="AB45" s="1146"/>
      <c r="AC45" s="1146"/>
      <c r="AD45" s="1146"/>
      <c r="AE45" s="1146"/>
      <c r="AF45" s="1146"/>
      <c r="AG45" s="1146"/>
      <c r="AH45" s="1146"/>
      <c r="AI45" s="1146"/>
      <c r="AJ45" s="1146"/>
      <c r="AK45" s="1146"/>
      <c r="AL45" s="1146"/>
      <c r="AM45" s="1148"/>
      <c r="AN45" s="114"/>
    </row>
    <row r="46" spans="1:40">
      <c r="A46" s="52">
        <f t="shared" si="2"/>
        <v>43</v>
      </c>
      <c r="B46" s="1312"/>
      <c r="C46" s="1203"/>
      <c r="D46" s="1334" t="s">
        <v>1144</v>
      </c>
      <c r="E46" s="1146"/>
      <c r="F46" s="1146"/>
      <c r="G46" s="1146"/>
      <c r="H46" s="1146"/>
      <c r="I46" s="1146"/>
      <c r="J46" s="1146"/>
      <c r="K46" s="1146"/>
      <c r="L46" s="1146"/>
      <c r="M46" s="1146"/>
      <c r="N46" s="1146"/>
      <c r="O46" s="1146"/>
      <c r="P46" s="1146"/>
      <c r="Q46" s="1146"/>
      <c r="R46" s="1146"/>
      <c r="S46" s="1306"/>
      <c r="T46" s="1146"/>
      <c r="U46" s="1146"/>
      <c r="V46" s="1147" t="s">
        <v>1145</v>
      </c>
      <c r="W46" s="1146"/>
      <c r="X46" s="1146"/>
      <c r="Y46" s="1146"/>
      <c r="Z46" s="1146"/>
      <c r="AA46" s="1146"/>
      <c r="AB46" s="1146"/>
      <c r="AC46" s="1146"/>
      <c r="AD46" s="1147" t="s">
        <v>1146</v>
      </c>
      <c r="AE46" s="1146"/>
      <c r="AF46" s="1146"/>
      <c r="AG46" s="1146"/>
      <c r="AH46" s="1146"/>
      <c r="AI46" s="1146"/>
      <c r="AJ46" s="1146"/>
      <c r="AK46" s="1146"/>
      <c r="AL46" s="1146"/>
      <c r="AM46" s="1148"/>
      <c r="AN46" s="114"/>
    </row>
    <row r="47" spans="1:40">
      <c r="A47" s="52">
        <f t="shared" si="2"/>
        <v>44</v>
      </c>
      <c r="B47" s="1294"/>
      <c r="C47" s="1203"/>
      <c r="D47" s="1203"/>
      <c r="E47" s="1147" t="s">
        <v>1146</v>
      </c>
      <c r="F47" s="1146"/>
      <c r="G47" s="1146"/>
      <c r="H47" s="1146"/>
      <c r="I47" s="1146"/>
      <c r="J47" s="1146"/>
      <c r="K47" s="1146"/>
      <c r="L47" s="1146"/>
      <c r="M47" s="1146"/>
      <c r="N47" s="1146"/>
      <c r="O47" s="1147" t="s">
        <v>1147</v>
      </c>
      <c r="P47" s="1146"/>
      <c r="Q47" s="1146"/>
      <c r="R47" s="1146"/>
      <c r="S47" s="1306"/>
      <c r="T47" s="1146"/>
      <c r="U47" s="1147" t="s">
        <v>1148</v>
      </c>
      <c r="V47" s="1146"/>
      <c r="W47" s="1146"/>
      <c r="X47" s="1146"/>
      <c r="Y47" s="1146"/>
      <c r="Z47" s="1146"/>
      <c r="AA47" s="1146"/>
      <c r="AB47" s="1146"/>
      <c r="AC47" s="1146"/>
      <c r="AD47" s="1146"/>
      <c r="AE47" s="1146"/>
      <c r="AF47" s="1146"/>
      <c r="AG47" s="1146"/>
      <c r="AH47" s="1146"/>
      <c r="AI47" s="1146"/>
      <c r="AJ47" s="1146"/>
      <c r="AK47" s="1146"/>
      <c r="AL47" s="1146"/>
      <c r="AM47" s="1148"/>
      <c r="AN47" s="114"/>
    </row>
    <row r="48" spans="1:40">
      <c r="A48" s="52">
        <f t="shared" si="2"/>
        <v>45</v>
      </c>
      <c r="B48" s="1313"/>
      <c r="C48" s="1302"/>
      <c r="D48" s="1336" t="s">
        <v>1149</v>
      </c>
      <c r="E48" s="1221"/>
      <c r="F48" s="1221"/>
      <c r="G48" s="1221"/>
      <c r="H48" s="1221"/>
      <c r="I48" s="1221"/>
      <c r="J48" s="1221"/>
      <c r="K48" s="1221"/>
      <c r="L48" s="1221"/>
      <c r="M48" s="1221"/>
      <c r="N48" s="1221"/>
      <c r="O48" s="1221"/>
      <c r="P48" s="1221"/>
      <c r="Q48" s="1221"/>
      <c r="R48" s="1221"/>
      <c r="S48" s="1216"/>
      <c r="T48" s="1221"/>
      <c r="U48" s="1217" t="s">
        <v>1150</v>
      </c>
      <c r="V48" s="1221"/>
      <c r="W48" s="1221"/>
      <c r="X48" s="1221"/>
      <c r="Y48" s="1221"/>
      <c r="Z48" s="1221"/>
      <c r="AA48" s="1221"/>
      <c r="AB48" s="1221"/>
      <c r="AC48" s="1221"/>
      <c r="AD48" s="1221"/>
      <c r="AE48" s="1221"/>
      <c r="AF48" s="1217" t="s">
        <v>1151</v>
      </c>
      <c r="AG48" s="1221"/>
      <c r="AH48" s="1221"/>
      <c r="AI48" s="1221"/>
      <c r="AJ48" s="1221"/>
      <c r="AK48" s="1221"/>
      <c r="AL48" s="1221"/>
      <c r="AM48" s="1266"/>
      <c r="AN48" s="114"/>
    </row>
    <row r="49" spans="1:41">
      <c r="A49" s="52">
        <f t="shared" si="2"/>
        <v>46</v>
      </c>
      <c r="B49" s="1294"/>
      <c r="C49" s="1997" t="s">
        <v>1152</v>
      </c>
      <c r="D49" s="1998"/>
      <c r="E49" s="1998"/>
      <c r="F49" s="1998"/>
      <c r="G49" s="1998"/>
      <c r="H49" s="1998"/>
      <c r="I49" s="1998"/>
      <c r="J49" s="1998"/>
      <c r="K49" s="1998"/>
      <c r="L49" s="1998"/>
      <c r="M49" s="1998"/>
      <c r="N49" s="1998"/>
      <c r="O49" s="1998"/>
      <c r="P49" s="1998"/>
      <c r="Q49" s="1998"/>
      <c r="R49" s="1998"/>
      <c r="S49" s="1999"/>
      <c r="T49" s="2000" t="s">
        <v>1153</v>
      </c>
      <c r="U49" s="2001"/>
      <c r="V49" s="2001"/>
      <c r="W49" s="2001"/>
      <c r="X49" s="2001"/>
      <c r="Y49" s="2001"/>
      <c r="Z49" s="2001"/>
      <c r="AA49" s="2001"/>
      <c r="AB49" s="2001"/>
      <c r="AC49" s="2001"/>
      <c r="AD49" s="2001"/>
      <c r="AE49" s="2001"/>
      <c r="AF49" s="2001"/>
      <c r="AG49" s="2001"/>
      <c r="AH49" s="2001"/>
      <c r="AI49" s="2001"/>
      <c r="AJ49" s="2001"/>
      <c r="AK49" s="2001"/>
      <c r="AL49" s="2001"/>
      <c r="AM49" s="2002"/>
      <c r="AN49" s="114"/>
    </row>
    <row r="50" spans="1:41">
      <c r="A50" s="52">
        <f t="shared" si="2"/>
        <v>47</v>
      </c>
      <c r="B50" s="1314"/>
      <c r="C50" s="1203"/>
      <c r="D50" s="1303" t="s">
        <v>1154</v>
      </c>
      <c r="E50" s="1146"/>
      <c r="F50" s="1146"/>
      <c r="G50" s="1146"/>
      <c r="H50" s="1146"/>
      <c r="I50" s="1146"/>
      <c r="J50" s="1146"/>
      <c r="K50" s="1146"/>
      <c r="L50" s="1146"/>
      <c r="M50" s="1146"/>
      <c r="N50" s="1146"/>
      <c r="O50" s="1146"/>
      <c r="P50" s="1146"/>
      <c r="Q50" s="1146"/>
      <c r="R50" s="1146"/>
      <c r="S50" s="1306"/>
      <c r="T50" s="1146"/>
      <c r="U50" s="1147" t="s">
        <v>1155</v>
      </c>
      <c r="V50" s="1146"/>
      <c r="W50" s="1146"/>
      <c r="X50" s="1146"/>
      <c r="Y50" s="1146"/>
      <c r="Z50" s="1146"/>
      <c r="AA50" s="1146"/>
      <c r="AB50" s="1146"/>
      <c r="AC50" s="1146"/>
      <c r="AD50" s="1146"/>
      <c r="AE50" s="1146"/>
      <c r="AF50" s="1146"/>
      <c r="AG50" s="1146"/>
      <c r="AH50" s="1146"/>
      <c r="AI50" s="1146"/>
      <c r="AJ50" s="1146"/>
      <c r="AK50" s="1146"/>
      <c r="AL50" s="1146"/>
      <c r="AM50" s="1148"/>
      <c r="AN50" s="114"/>
    </row>
    <row r="51" spans="1:41">
      <c r="A51" s="52">
        <f t="shared" si="2"/>
        <v>48</v>
      </c>
      <c r="B51" s="1294"/>
      <c r="C51" s="1203"/>
      <c r="D51" s="1203"/>
      <c r="E51" s="1167"/>
      <c r="F51" s="1167"/>
      <c r="G51" s="1167"/>
      <c r="H51" s="1167"/>
      <c r="I51" s="1167"/>
      <c r="J51" s="1167"/>
      <c r="K51" s="1167"/>
      <c r="L51" s="1167"/>
      <c r="M51" s="1167"/>
      <c r="N51" s="1167"/>
      <c r="O51" s="1167"/>
      <c r="P51" s="1167"/>
      <c r="Q51" s="1167"/>
      <c r="R51" s="1167"/>
      <c r="S51" s="1306"/>
      <c r="T51" s="1146"/>
      <c r="U51" s="1147" t="s">
        <v>1156</v>
      </c>
      <c r="V51" s="1146"/>
      <c r="W51" s="1146"/>
      <c r="X51" s="1146"/>
      <c r="Y51" s="1146"/>
      <c r="Z51" s="1146"/>
      <c r="AA51" s="1146"/>
      <c r="AB51" s="1996"/>
      <c r="AC51" s="1996"/>
      <c r="AD51" s="1996"/>
      <c r="AE51" s="1996"/>
      <c r="AF51" s="1996"/>
      <c r="AG51" s="1996"/>
      <c r="AH51" s="1996"/>
      <c r="AI51" s="1996"/>
      <c r="AJ51" s="1996"/>
      <c r="AK51" s="1996"/>
      <c r="AL51" s="1996"/>
      <c r="AM51" s="1148"/>
      <c r="AN51" s="114"/>
    </row>
    <row r="52" spans="1:41">
      <c r="A52" s="52">
        <f t="shared" si="2"/>
        <v>49</v>
      </c>
      <c r="B52" s="1294"/>
      <c r="C52" s="1203"/>
      <c r="D52" s="1315"/>
      <c r="E52" s="1167"/>
      <c r="F52" s="1167"/>
      <c r="G52" s="1167"/>
      <c r="H52" s="1167"/>
      <c r="I52" s="1167"/>
      <c r="J52" s="1167"/>
      <c r="K52" s="1167"/>
      <c r="L52" s="1167"/>
      <c r="M52" s="1167"/>
      <c r="N52" s="1167"/>
      <c r="O52" s="1167"/>
      <c r="P52" s="1167"/>
      <c r="Q52" s="1167"/>
      <c r="R52" s="1167"/>
      <c r="S52" s="1306"/>
      <c r="T52" s="1146"/>
      <c r="U52" s="1146" t="s">
        <v>1157</v>
      </c>
      <c r="V52" s="1146"/>
      <c r="W52" s="1146"/>
      <c r="X52" s="1146"/>
      <c r="Y52" s="1146"/>
      <c r="Z52" s="1147" t="s">
        <v>1158</v>
      </c>
      <c r="AA52" s="1146"/>
      <c r="AB52" s="1146"/>
      <c r="AC52" s="1146"/>
      <c r="AD52" s="1146"/>
      <c r="AE52" s="1146"/>
      <c r="AF52" s="1146" t="s">
        <v>1159</v>
      </c>
      <c r="AG52" s="1146"/>
      <c r="AH52" s="1146"/>
      <c r="AI52" s="1146"/>
      <c r="AJ52" s="1147" t="s">
        <v>1160</v>
      </c>
      <c r="AK52" s="1146"/>
      <c r="AL52" s="1146"/>
      <c r="AM52" s="1148"/>
      <c r="AN52" s="114"/>
    </row>
    <row r="53" spans="1:41" ht="13.5" customHeight="1">
      <c r="A53" s="52">
        <f t="shared" si="2"/>
        <v>50</v>
      </c>
      <c r="B53" s="1314"/>
      <c r="C53" s="1203"/>
      <c r="D53" s="1315"/>
      <c r="E53" s="1310"/>
      <c r="F53" s="1310"/>
      <c r="G53" s="1310"/>
      <c r="H53" s="1310"/>
      <c r="I53" s="1310"/>
      <c r="J53" s="1310"/>
      <c r="K53" s="1310"/>
      <c r="L53" s="1310"/>
      <c r="M53" s="1310"/>
      <c r="N53" s="1310"/>
      <c r="O53" s="1310"/>
      <c r="P53" s="1310"/>
      <c r="Q53" s="1310"/>
      <c r="R53" s="1310"/>
      <c r="S53" s="1306"/>
      <c r="T53" s="1146"/>
      <c r="U53" s="1146" t="s">
        <v>1161</v>
      </c>
      <c r="V53" s="1146"/>
      <c r="W53" s="1146"/>
      <c r="X53" s="1146"/>
      <c r="Y53" s="1146"/>
      <c r="Z53" s="1147" t="s">
        <v>1162</v>
      </c>
      <c r="AA53" s="1146"/>
      <c r="AB53" s="1146"/>
      <c r="AC53" s="1146"/>
      <c r="AD53" s="1146"/>
      <c r="AE53" s="1146"/>
      <c r="AF53" s="1146" t="s">
        <v>1163</v>
      </c>
      <c r="AG53" s="1146"/>
      <c r="AH53" s="1146"/>
      <c r="AI53" s="1146"/>
      <c r="AJ53" s="1147" t="s">
        <v>1164</v>
      </c>
      <c r="AK53" s="1146"/>
      <c r="AL53" s="1146"/>
      <c r="AM53" s="1148"/>
      <c r="AN53" s="115"/>
    </row>
    <row r="54" spans="1:41" ht="15" customHeight="1">
      <c r="A54" s="52">
        <f t="shared" si="2"/>
        <v>51</v>
      </c>
      <c r="B54" s="1294"/>
      <c r="C54" s="1203"/>
      <c r="D54" s="1315"/>
      <c r="E54" s="1310"/>
      <c r="F54" s="1310"/>
      <c r="G54" s="1310"/>
      <c r="H54" s="1310"/>
      <c r="I54" s="1310"/>
      <c r="J54" s="1310"/>
      <c r="K54" s="1310"/>
      <c r="L54" s="1310"/>
      <c r="M54" s="1310"/>
      <c r="N54" s="1310"/>
      <c r="O54" s="1310"/>
      <c r="P54" s="1310"/>
      <c r="Q54" s="1310"/>
      <c r="R54" s="1310"/>
      <c r="S54" s="1306"/>
      <c r="T54" s="1146"/>
      <c r="U54" s="965" t="s">
        <v>1165</v>
      </c>
      <c r="V54" s="1146"/>
      <c r="W54" s="1146"/>
      <c r="X54" s="1146"/>
      <c r="Y54" s="1146"/>
      <c r="Z54" s="1146"/>
      <c r="AA54" s="1146"/>
      <c r="AB54" s="1146"/>
      <c r="AC54" s="1146"/>
      <c r="AD54" s="1146"/>
      <c r="AE54" s="1146"/>
      <c r="AF54" s="1146"/>
      <c r="AG54" s="1146"/>
      <c r="AH54" s="1146"/>
      <c r="AI54" s="1146"/>
      <c r="AJ54" s="1146"/>
      <c r="AK54" s="1146"/>
      <c r="AL54" s="1146"/>
      <c r="AM54" s="1148"/>
      <c r="AN54" s="176"/>
    </row>
    <row r="55" spans="1:41" ht="12.75" customHeight="1">
      <c r="A55" s="52">
        <f t="shared" si="2"/>
        <v>52</v>
      </c>
      <c r="B55" s="1236"/>
      <c r="C55" s="1302"/>
      <c r="D55" s="1311"/>
      <c r="E55" s="1221"/>
      <c r="F55" s="1221"/>
      <c r="G55" s="1221"/>
      <c r="H55" s="1221"/>
      <c r="I55" s="1221"/>
      <c r="J55" s="1221"/>
      <c r="K55" s="1221"/>
      <c r="L55" s="1221"/>
      <c r="M55" s="1221"/>
      <c r="N55" s="1221"/>
      <c r="O55" s="1221"/>
      <c r="P55" s="1221"/>
      <c r="Q55" s="1221"/>
      <c r="R55" s="1221"/>
      <c r="S55" s="1216"/>
      <c r="T55" s="1146"/>
      <c r="U55" s="1147" t="s">
        <v>1166</v>
      </c>
      <c r="V55" s="1146"/>
      <c r="W55" s="1146"/>
      <c r="X55" s="1146"/>
      <c r="Y55" s="1146"/>
      <c r="Z55" s="1146"/>
      <c r="AA55" s="1146"/>
      <c r="AB55" s="1146"/>
      <c r="AC55" s="1146"/>
      <c r="AD55" s="1146"/>
      <c r="AE55" s="1146"/>
      <c r="AF55" s="1146"/>
      <c r="AG55" s="1146"/>
      <c r="AH55" s="1146"/>
      <c r="AI55" s="1146"/>
      <c r="AJ55" s="1146"/>
      <c r="AK55" s="1146"/>
      <c r="AL55" s="1146"/>
      <c r="AM55" s="1148"/>
      <c r="AN55" s="117"/>
    </row>
    <row r="56" spans="1:41">
      <c r="A56" s="52">
        <f t="shared" si="2"/>
        <v>53</v>
      </c>
      <c r="B56" s="1294"/>
      <c r="C56" s="1302"/>
      <c r="D56" s="1307" t="s">
        <v>1167</v>
      </c>
      <c r="E56" s="1221"/>
      <c r="F56" s="1221"/>
      <c r="G56" s="1221"/>
      <c r="H56" s="1221"/>
      <c r="I56" s="1221"/>
      <c r="J56" s="1221"/>
      <c r="K56" s="1221"/>
      <c r="L56" s="1221"/>
      <c r="M56" s="1221"/>
      <c r="N56" s="1221"/>
      <c r="O56" s="1221"/>
      <c r="P56" s="1221"/>
      <c r="Q56" s="1221"/>
      <c r="R56" s="1221"/>
      <c r="S56" s="1216"/>
      <c r="T56" s="1221"/>
      <c r="U56" s="1221"/>
      <c r="V56" s="1221"/>
      <c r="W56" s="1221"/>
      <c r="X56" s="1221"/>
      <c r="Y56" s="1221"/>
      <c r="Z56" s="1221"/>
      <c r="AA56" s="1221"/>
      <c r="AB56" s="1221"/>
      <c r="AC56" s="1221"/>
      <c r="AD56" s="1221"/>
      <c r="AE56" s="1221"/>
      <c r="AF56" s="1221"/>
      <c r="AG56" s="1221"/>
      <c r="AH56" s="1221"/>
      <c r="AI56" s="1221"/>
      <c r="AJ56" s="1221"/>
      <c r="AK56" s="1221"/>
      <c r="AL56" s="1221"/>
      <c r="AM56" s="1266"/>
      <c r="AN56" s="1337"/>
      <c r="AO56" s="55"/>
    </row>
    <row r="57" spans="1:41" ht="10.5" customHeight="1">
      <c r="A57" s="452"/>
      <c r="B57" s="82"/>
      <c r="C57" s="15"/>
      <c r="D57" s="453"/>
      <c r="E57" s="453"/>
      <c r="F57" s="453"/>
      <c r="G57" s="453"/>
      <c r="H57" s="453"/>
      <c r="I57" s="453"/>
      <c r="J57" s="453"/>
      <c r="K57" s="453"/>
      <c r="L57" s="453"/>
      <c r="M57" s="453"/>
      <c r="N57" s="453"/>
      <c r="O57" s="453"/>
      <c r="P57" s="453"/>
      <c r="Q57" s="453"/>
      <c r="R57" s="453"/>
      <c r="S57" s="82"/>
      <c r="T57" s="453"/>
      <c r="U57" s="453"/>
      <c r="V57" s="453"/>
      <c r="W57" s="453"/>
      <c r="X57" s="453"/>
      <c r="Y57" s="453"/>
      <c r="Z57" s="453"/>
      <c r="AA57" s="453"/>
      <c r="AB57" s="453"/>
      <c r="AC57" s="453"/>
      <c r="AD57" s="15"/>
      <c r="AE57" s="453"/>
      <c r="AF57" s="453"/>
      <c r="AG57" s="453"/>
      <c r="AH57" s="453"/>
      <c r="AI57" s="453"/>
      <c r="AJ57" s="453"/>
      <c r="AK57" s="453"/>
      <c r="AL57" s="82"/>
      <c r="AM57" s="81"/>
      <c r="AN57" s="116"/>
    </row>
    <row r="58" spans="1:41">
      <c r="A58" s="1013"/>
      <c r="B58" s="1014"/>
      <c r="C58" s="49" t="s">
        <v>7</v>
      </c>
      <c r="D58" s="49"/>
      <c r="E58" s="49"/>
      <c r="F58" s="49"/>
      <c r="G58" s="49"/>
      <c r="H58" s="49"/>
      <c r="I58" s="1664"/>
      <c r="J58" s="1664"/>
      <c r="K58" s="1664"/>
      <c r="L58" s="1664"/>
      <c r="M58" s="1664"/>
      <c r="N58" s="1664"/>
      <c r="O58" s="1664"/>
      <c r="P58" s="1664"/>
      <c r="Q58" s="1664"/>
      <c r="R58" s="1664"/>
      <c r="S58" s="1664"/>
      <c r="T58" s="1664"/>
      <c r="U58" s="647"/>
      <c r="V58" s="647"/>
      <c r="W58" s="49" t="s">
        <v>42</v>
      </c>
      <c r="X58" s="49"/>
      <c r="Y58" s="1668"/>
      <c r="Z58" s="1668"/>
      <c r="AA58" s="647"/>
      <c r="AB58" s="647"/>
      <c r="AC58" s="647"/>
      <c r="AD58" s="647"/>
      <c r="AE58" s="175" t="s">
        <v>209</v>
      </c>
      <c r="AF58" s="175"/>
      <c r="AG58" s="175"/>
      <c r="AH58" s="1665">
        <v>15</v>
      </c>
      <c r="AI58" s="1665"/>
      <c r="AJ58" s="159" t="s">
        <v>208</v>
      </c>
      <c r="AK58" s="1667">
        <v>15</v>
      </c>
      <c r="AL58" s="1667"/>
      <c r="AM58" s="174"/>
      <c r="AN58" s="116"/>
    </row>
    <row r="59" spans="1:41">
      <c r="A59" s="1015"/>
      <c r="B59" s="1016"/>
      <c r="C59" s="1016"/>
      <c r="D59" s="1016"/>
      <c r="E59" s="1016"/>
      <c r="F59" s="1016"/>
      <c r="G59" s="1016"/>
      <c r="H59" s="1016"/>
      <c r="I59" s="1016"/>
      <c r="J59" s="1016"/>
      <c r="K59" s="1016"/>
      <c r="L59" s="1016"/>
      <c r="M59" s="1016"/>
      <c r="N59" s="1016"/>
      <c r="O59" s="1016"/>
      <c r="P59" s="1016"/>
      <c r="Q59" s="1016"/>
      <c r="R59" s="1016"/>
      <c r="S59" s="1016"/>
      <c r="T59" s="1016"/>
      <c r="U59" s="1016"/>
      <c r="V59" s="1016"/>
      <c r="W59" s="1016"/>
      <c r="X59" s="1016"/>
      <c r="Y59" s="1016"/>
      <c r="Z59" s="1016"/>
      <c r="AA59" s="1016"/>
      <c r="AB59" s="1016"/>
      <c r="AC59" s="1016"/>
      <c r="AD59" s="1016"/>
      <c r="AE59" s="1016"/>
      <c r="AF59" s="1016"/>
      <c r="AG59" s="1016"/>
      <c r="AH59" s="1016"/>
      <c r="AI59" s="1016"/>
      <c r="AJ59" s="1016"/>
      <c r="AK59" s="1016"/>
      <c r="AL59" s="1016"/>
      <c r="AM59" s="1016"/>
      <c r="AN59" s="117"/>
    </row>
  </sheetData>
  <mergeCells count="69">
    <mergeCell ref="I58:T58"/>
    <mergeCell ref="Y58:Z58"/>
    <mergeCell ref="AH58:AI58"/>
    <mergeCell ref="AK58:AL58"/>
    <mergeCell ref="L7:M7"/>
    <mergeCell ref="U8:V8"/>
    <mergeCell ref="AJ20:AL20"/>
    <mergeCell ref="AJ21:AL21"/>
    <mergeCell ref="AF35:AL35"/>
    <mergeCell ref="K34:R34"/>
    <mergeCell ref="S31:AC31"/>
    <mergeCell ref="AD31:AM31"/>
    <mergeCell ref="S32:AC32"/>
    <mergeCell ref="AD32:AM32"/>
    <mergeCell ref="C33:AM33"/>
    <mergeCell ref="Y34:AA34"/>
    <mergeCell ref="S29:AC29"/>
    <mergeCell ref="AD29:AM29"/>
    <mergeCell ref="S30:W30"/>
    <mergeCell ref="Y30:AC30"/>
    <mergeCell ref="AD30:AG30"/>
    <mergeCell ref="AI30:AM30"/>
    <mergeCell ref="Y20:AA20"/>
    <mergeCell ref="AD23:AM23"/>
    <mergeCell ref="S24:AC24"/>
    <mergeCell ref="AD24:AM24"/>
    <mergeCell ref="S25:AC25"/>
    <mergeCell ref="AD25:AM25"/>
    <mergeCell ref="L17:Z17"/>
    <mergeCell ref="AA17:AM17"/>
    <mergeCell ref="L18:Z18"/>
    <mergeCell ref="AA18:AM18"/>
    <mergeCell ref="X19:AL19"/>
    <mergeCell ref="AJ8:AL8"/>
    <mergeCell ref="C10:AM10"/>
    <mergeCell ref="L11:Z11"/>
    <mergeCell ref="AA11:AM11"/>
    <mergeCell ref="L12:Z12"/>
    <mergeCell ref="AA12:AM12"/>
    <mergeCell ref="AB51:AL51"/>
    <mergeCell ref="C49:S49"/>
    <mergeCell ref="T49:AM49"/>
    <mergeCell ref="C43:AM43"/>
    <mergeCell ref="AB36:AH36"/>
    <mergeCell ref="S27:AC27"/>
    <mergeCell ref="AD27:AM27"/>
    <mergeCell ref="S28:AC28"/>
    <mergeCell ref="AD28:AM28"/>
    <mergeCell ref="Y21:AA21"/>
    <mergeCell ref="C22:AM22"/>
    <mergeCell ref="S23:AC23"/>
    <mergeCell ref="S26:AC26"/>
    <mergeCell ref="AD26:AM26"/>
    <mergeCell ref="L15:Z15"/>
    <mergeCell ref="AA15:AM15"/>
    <mergeCell ref="L16:Z16"/>
    <mergeCell ref="AA16:AM16"/>
    <mergeCell ref="L13:Z13"/>
    <mergeCell ref="AA13:AM13"/>
    <mergeCell ref="L14:Z14"/>
    <mergeCell ref="AA14:AM14"/>
    <mergeCell ref="D4:AL4"/>
    <mergeCell ref="C5:AM5"/>
    <mergeCell ref="AJ7:AL7"/>
    <mergeCell ref="A1:AN2"/>
    <mergeCell ref="I3:W3"/>
    <mergeCell ref="AA3:AG3"/>
    <mergeCell ref="D3:H3"/>
    <mergeCell ref="X3:Z3"/>
  </mergeCells>
  <printOptions horizontalCentered="1" verticalCentered="1"/>
  <pageMargins left="0.3" right="0.3" top="0.3" bottom="0.4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H81"/>
  <sheetViews>
    <sheetView showGridLines="0" workbookViewId="0">
      <selection sqref="A1:AN2"/>
    </sheetView>
  </sheetViews>
  <sheetFormatPr defaultColWidth="8.85546875" defaultRowHeight="9.75"/>
  <cols>
    <col min="1" max="1" width="2.42578125" style="132" customWidth="1"/>
    <col min="2" max="2" width="3.85546875" style="132" customWidth="1"/>
    <col min="3" max="17" width="2.42578125" style="132" customWidth="1"/>
    <col min="18" max="18" width="2.5703125" style="132" customWidth="1"/>
    <col min="19" max="20" width="2.42578125" style="132" customWidth="1"/>
    <col min="21" max="21" width="2.5703125" style="132" customWidth="1"/>
    <col min="22" max="22" width="2.42578125" style="132" customWidth="1"/>
    <col min="23" max="23" width="2.7109375" style="132" customWidth="1"/>
    <col min="24" max="26" width="2.42578125" style="132" customWidth="1"/>
    <col min="27" max="27" width="2.5703125" style="132" customWidth="1"/>
    <col min="28" max="29" width="2.7109375" style="132" customWidth="1"/>
    <col min="30" max="30" width="2.5703125" style="132" customWidth="1"/>
    <col min="31" max="31" width="2.42578125" style="132" customWidth="1"/>
    <col min="32" max="32" width="2.85546875" style="132" customWidth="1"/>
    <col min="33" max="33" width="2.5703125" style="132" customWidth="1"/>
    <col min="34" max="34" width="2.42578125" style="132" customWidth="1"/>
    <col min="35" max="35" width="2.5703125" style="132" customWidth="1"/>
    <col min="36" max="36" width="3.5703125" style="132" customWidth="1"/>
    <col min="37" max="37" width="2.85546875" style="132" customWidth="1"/>
    <col min="38" max="38" width="2.42578125" style="132" customWidth="1"/>
    <col min="39" max="39" width="1.28515625" style="132" customWidth="1"/>
    <col min="40" max="40" width="3.5703125" style="1075" customWidth="1"/>
    <col min="41" max="46" width="3" style="1075" customWidth="1"/>
    <col min="47" max="48" width="5.5703125" style="457" customWidth="1"/>
    <col min="49" max="49" width="7.5703125" style="457" customWidth="1"/>
    <col min="50" max="50" width="7.42578125" style="457" customWidth="1"/>
    <col min="51" max="55" width="5.5703125" style="457" customWidth="1"/>
    <col min="56" max="57" width="8.42578125" style="457" customWidth="1"/>
    <col min="58" max="60" width="5.5703125" style="457" customWidth="1"/>
    <col min="61" max="71" width="5.5703125" style="132" customWidth="1"/>
    <col min="72" max="16384" width="8.85546875" style="132"/>
  </cols>
  <sheetData>
    <row r="1" spans="1:60" ht="15.75" customHeight="1">
      <c r="A1" s="1483" t="s">
        <v>8</v>
      </c>
      <c r="B1" s="1484"/>
      <c r="C1" s="1484"/>
      <c r="D1" s="1484"/>
      <c r="E1" s="1484"/>
      <c r="F1" s="1484"/>
      <c r="G1" s="1484"/>
      <c r="H1" s="1484"/>
      <c r="I1" s="1484"/>
      <c r="J1" s="1484"/>
      <c r="K1" s="1484"/>
      <c r="L1" s="1484"/>
      <c r="M1" s="1484"/>
      <c r="N1" s="1484"/>
      <c r="O1" s="1484"/>
      <c r="P1" s="1484"/>
      <c r="Q1" s="1484"/>
      <c r="R1" s="1484"/>
      <c r="S1" s="1484"/>
      <c r="T1" s="1484"/>
      <c r="U1" s="1484"/>
      <c r="V1" s="1484"/>
      <c r="W1" s="1484"/>
      <c r="X1" s="1484"/>
      <c r="Y1" s="1484"/>
      <c r="Z1" s="1484"/>
      <c r="AA1" s="1484"/>
      <c r="AB1" s="1484"/>
      <c r="AC1" s="1484"/>
      <c r="AD1" s="1484"/>
      <c r="AE1" s="1484"/>
      <c r="AF1" s="1484"/>
      <c r="AG1" s="1484"/>
      <c r="AH1" s="1484"/>
      <c r="AI1" s="1484"/>
      <c r="AJ1" s="1484"/>
      <c r="AK1" s="1484"/>
      <c r="AL1" s="1484"/>
      <c r="AM1" s="1484"/>
      <c r="AN1" s="1485"/>
    </row>
    <row r="2" spans="1:60" ht="17.25" customHeight="1">
      <c r="A2" s="1486"/>
      <c r="B2" s="1487"/>
      <c r="C2" s="1487"/>
      <c r="D2" s="1487"/>
      <c r="E2" s="1487"/>
      <c r="F2" s="1487"/>
      <c r="G2" s="1487"/>
      <c r="H2" s="1487"/>
      <c r="I2" s="1487"/>
      <c r="J2" s="1487"/>
      <c r="K2" s="1487"/>
      <c r="L2" s="1487"/>
      <c r="M2" s="1487"/>
      <c r="N2" s="1487"/>
      <c r="O2" s="1487"/>
      <c r="P2" s="1487"/>
      <c r="Q2" s="1487"/>
      <c r="R2" s="1487"/>
      <c r="S2" s="1487"/>
      <c r="T2" s="1487"/>
      <c r="U2" s="1487"/>
      <c r="V2" s="1487"/>
      <c r="W2" s="1487"/>
      <c r="X2" s="1487"/>
      <c r="Y2" s="1487"/>
      <c r="Z2" s="1487"/>
      <c r="AA2" s="1487"/>
      <c r="AB2" s="1487"/>
      <c r="AC2" s="1487"/>
      <c r="AD2" s="1487"/>
      <c r="AE2" s="1487"/>
      <c r="AF2" s="1487"/>
      <c r="AG2" s="1487"/>
      <c r="AH2" s="1487"/>
      <c r="AI2" s="1487"/>
      <c r="AJ2" s="1487"/>
      <c r="AK2" s="1487"/>
      <c r="AL2" s="1487"/>
      <c r="AM2" s="1487"/>
      <c r="AN2" s="1488"/>
    </row>
    <row r="3" spans="1:60" ht="16.5" customHeight="1">
      <c r="A3" s="1368"/>
      <c r="B3" s="1369"/>
      <c r="C3" s="1369"/>
      <c r="D3" s="1490" t="s">
        <v>1250</v>
      </c>
      <c r="E3" s="1490"/>
      <c r="F3" s="1490"/>
      <c r="G3" s="1490"/>
      <c r="H3" s="1490"/>
      <c r="I3" s="1489"/>
      <c r="J3" s="1489"/>
      <c r="K3" s="1489"/>
      <c r="L3" s="1489"/>
      <c r="M3" s="1489"/>
      <c r="N3" s="1489"/>
      <c r="O3" s="1489"/>
      <c r="P3" s="1489"/>
      <c r="Q3" s="1489"/>
      <c r="R3" s="1489"/>
      <c r="S3" s="1489"/>
      <c r="T3" s="1489"/>
      <c r="U3" s="1489"/>
      <c r="V3" s="1489"/>
      <c r="W3" s="1489"/>
      <c r="X3" s="1490" t="s">
        <v>1249</v>
      </c>
      <c r="Y3" s="1490"/>
      <c r="Z3" s="1490"/>
      <c r="AA3" s="1489"/>
      <c r="AB3" s="1489"/>
      <c r="AC3" s="1489"/>
      <c r="AD3" s="1489"/>
      <c r="AE3" s="1489"/>
      <c r="AF3" s="1489"/>
      <c r="AG3" s="1489"/>
      <c r="AH3" s="1369"/>
      <c r="AI3" s="1369"/>
      <c r="AJ3" s="1369"/>
      <c r="AK3" s="1369"/>
      <c r="AL3" s="1369"/>
      <c r="AM3" s="1369"/>
      <c r="AN3" s="1370"/>
    </row>
    <row r="4" spans="1:60" ht="11.25" customHeight="1">
      <c r="A4" s="483">
        <v>1</v>
      </c>
      <c r="B4" s="484" t="s">
        <v>168</v>
      </c>
      <c r="C4" s="485" t="s">
        <v>10</v>
      </c>
      <c r="D4" s="485"/>
      <c r="E4" s="485"/>
      <c r="F4" s="485"/>
      <c r="G4" s="485"/>
      <c r="H4" s="1512" t="s">
        <v>566</v>
      </c>
      <c r="I4" s="1512"/>
      <c r="J4" s="1512"/>
      <c r="K4" s="1512"/>
      <c r="L4" s="1512"/>
      <c r="M4" s="1512"/>
      <c r="N4" s="485"/>
      <c r="O4" s="487"/>
      <c r="Q4" s="485"/>
      <c r="R4" s="486"/>
      <c r="S4" s="488"/>
      <c r="T4" s="487"/>
      <c r="U4" s="489"/>
      <c r="V4" s="485"/>
      <c r="W4" s="488"/>
      <c r="X4" s="501" t="s">
        <v>271</v>
      </c>
      <c r="Y4" s="1512" t="s">
        <v>567</v>
      </c>
      <c r="Z4" s="1512"/>
      <c r="AA4" s="1512"/>
      <c r="AB4" s="1512"/>
      <c r="AC4" s="1512"/>
      <c r="AD4" s="1536"/>
      <c r="AE4" s="1536"/>
      <c r="AF4" s="1536"/>
      <c r="AG4" s="490"/>
      <c r="AH4" s="1491"/>
      <c r="AI4" s="1491"/>
      <c r="AJ4" s="1491"/>
      <c r="AK4" s="1491"/>
      <c r="AL4" s="1491"/>
      <c r="AM4" s="33"/>
      <c r="AN4" s="400" t="s">
        <v>4</v>
      </c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</row>
    <row r="5" spans="1:60" ht="12" customHeight="1">
      <c r="A5" s="366">
        <f>A4+1</f>
        <v>2</v>
      </c>
      <c r="B5" s="491"/>
      <c r="C5" s="485" t="s">
        <v>12</v>
      </c>
      <c r="D5" s="485"/>
      <c r="E5" s="492"/>
      <c r="F5" s="1562"/>
      <c r="G5" s="1562"/>
      <c r="H5" s="1562"/>
      <c r="I5" s="1562"/>
      <c r="J5" s="1562"/>
      <c r="K5" s="1562"/>
      <c r="L5" s="1562"/>
      <c r="M5" s="1562"/>
      <c r="N5" s="1562"/>
      <c r="O5" s="1562"/>
      <c r="P5" s="1562"/>
      <c r="Q5" s="1562"/>
      <c r="R5" s="1562"/>
      <c r="S5" s="1562"/>
      <c r="T5" s="1562"/>
      <c r="U5" s="492"/>
      <c r="V5" s="485" t="s">
        <v>13</v>
      </c>
      <c r="W5" s="493"/>
      <c r="X5" s="494"/>
      <c r="Y5" s="1511"/>
      <c r="Z5" s="1511"/>
      <c r="AA5" s="1511"/>
      <c r="AB5" s="1511"/>
      <c r="AC5" s="1511"/>
      <c r="AD5" s="1511"/>
      <c r="AE5" s="1511"/>
      <c r="AF5" s="1511"/>
      <c r="AG5" s="1511"/>
      <c r="AH5" s="1511"/>
      <c r="AI5" s="1511"/>
      <c r="AJ5" s="1511"/>
      <c r="AK5" s="1511"/>
      <c r="AL5" s="1511"/>
      <c r="AM5" s="82"/>
      <c r="AN5" s="495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</row>
    <row r="6" spans="1:60" ht="10.5" customHeight="1">
      <c r="A6" s="366">
        <f>A5+1</f>
        <v>3</v>
      </c>
      <c r="B6" s="496"/>
      <c r="C6" s="485" t="s">
        <v>14</v>
      </c>
      <c r="D6" s="485"/>
      <c r="E6" s="497"/>
      <c r="F6" s="1562"/>
      <c r="G6" s="1562"/>
      <c r="H6" s="1562"/>
      <c r="I6" s="1562"/>
      <c r="J6" s="1562"/>
      <c r="K6" s="1562"/>
      <c r="L6" s="1562"/>
      <c r="M6" s="1562"/>
      <c r="N6" s="1562"/>
      <c r="O6" s="1562"/>
      <c r="P6" s="1562"/>
      <c r="Q6" s="1562"/>
      <c r="R6" s="1562"/>
      <c r="S6" s="1562"/>
      <c r="T6" s="1562"/>
      <c r="U6" s="497"/>
      <c r="V6" s="485" t="s">
        <v>15</v>
      </c>
      <c r="W6" s="498"/>
      <c r="X6" s="498"/>
      <c r="Y6" s="1510"/>
      <c r="Z6" s="1510"/>
      <c r="AA6" s="1510"/>
      <c r="AB6" s="1510"/>
      <c r="AC6" s="1510"/>
      <c r="AD6" s="1510"/>
      <c r="AE6" s="1510"/>
      <c r="AF6" s="1510"/>
      <c r="AG6" s="1510"/>
      <c r="AH6" s="1510"/>
      <c r="AI6" s="1510"/>
      <c r="AJ6" s="1510"/>
      <c r="AK6" s="1510"/>
      <c r="AL6" s="1510"/>
      <c r="AM6" s="82"/>
      <c r="AN6" s="407"/>
      <c r="AS6" s="457"/>
      <c r="AT6" s="457"/>
      <c r="AU6" s="132"/>
      <c r="AV6" s="132"/>
      <c r="AW6" s="132"/>
      <c r="AX6" s="132"/>
      <c r="AY6" s="132"/>
      <c r="AZ6" s="132"/>
      <c r="BA6" s="132"/>
      <c r="BB6" s="132"/>
      <c r="BC6" s="132"/>
      <c r="BD6" s="132"/>
      <c r="BE6" s="132"/>
      <c r="BF6" s="132"/>
      <c r="BG6" s="132"/>
      <c r="BH6" s="132"/>
    </row>
    <row r="7" spans="1:60" ht="12" customHeight="1">
      <c r="A7" s="401">
        <f>A6+1</f>
        <v>4</v>
      </c>
      <c r="B7" s="496"/>
      <c r="C7" s="485" t="s">
        <v>16</v>
      </c>
      <c r="D7" s="485"/>
      <c r="E7" s="489"/>
      <c r="F7" s="1500"/>
      <c r="G7" s="1500"/>
      <c r="H7" s="1500"/>
      <c r="I7" s="499"/>
      <c r="K7" s="498"/>
      <c r="L7" s="501" t="s">
        <v>17</v>
      </c>
      <c r="M7" s="1500"/>
      <c r="N7" s="1500"/>
      <c r="O7" s="1500"/>
      <c r="P7" s="1500"/>
      <c r="Q7" s="1500"/>
      <c r="R7" s="1500"/>
      <c r="S7" s="1500"/>
      <c r="T7" s="1500"/>
      <c r="U7" s="497"/>
      <c r="V7" s="485" t="s">
        <v>18</v>
      </c>
      <c r="W7" s="498"/>
      <c r="X7" s="497"/>
      <c r="Y7" s="1510" t="s">
        <v>588</v>
      </c>
      <c r="Z7" s="1510"/>
      <c r="AA7" s="1510"/>
      <c r="AB7" s="1510"/>
      <c r="AC7" s="502"/>
      <c r="AD7" s="498" t="s">
        <v>19</v>
      </c>
      <c r="AE7" s="503"/>
      <c r="AF7" s="498"/>
      <c r="AG7" s="504"/>
      <c r="AH7" s="1563">
        <v>1</v>
      </c>
      <c r="AI7" s="1563"/>
      <c r="AJ7" s="1563"/>
      <c r="AK7" s="1563"/>
      <c r="AL7" s="1563"/>
      <c r="AM7" s="82"/>
      <c r="AN7" s="407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</row>
    <row r="8" spans="1:60" ht="12" customHeight="1">
      <c r="A8" s="366">
        <f>A7+1</f>
        <v>5</v>
      </c>
      <c r="B8" s="496"/>
      <c r="C8" s="485" t="s">
        <v>20</v>
      </c>
      <c r="D8" s="485"/>
      <c r="E8" s="485"/>
      <c r="F8" s="485"/>
      <c r="G8" s="485"/>
      <c r="H8" s="1506" t="s">
        <v>564</v>
      </c>
      <c r="I8" s="1506"/>
      <c r="J8" s="1506"/>
      <c r="K8" s="1506"/>
      <c r="L8" s="1506"/>
      <c r="M8" s="1506"/>
      <c r="N8" s="1506"/>
      <c r="O8" s="1506"/>
      <c r="P8" s="1506"/>
      <c r="Q8" s="1506"/>
      <c r="R8" s="1506"/>
      <c r="S8" s="1506"/>
      <c r="T8" s="1506"/>
      <c r="U8" s="358"/>
      <c r="V8" s="485" t="s">
        <v>21</v>
      </c>
      <c r="W8" s="1066"/>
      <c r="X8" s="1066"/>
      <c r="Y8" s="1511"/>
      <c r="Z8" s="1511"/>
      <c r="AA8" s="1511"/>
      <c r="AB8" s="1511"/>
      <c r="AC8" s="1511"/>
      <c r="AD8" s="1511"/>
      <c r="AE8" s="1511"/>
      <c r="AF8" s="1511"/>
      <c r="AG8" s="1511"/>
      <c r="AH8" s="1511"/>
      <c r="AI8" s="1511"/>
      <c r="AJ8" s="1511"/>
      <c r="AK8" s="1511"/>
      <c r="AL8" s="1511"/>
      <c r="AM8" s="82"/>
      <c r="AN8" s="430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</row>
    <row r="9" spans="1:60" ht="3.2" customHeight="1">
      <c r="A9" s="366">
        <f>A8+1</f>
        <v>6</v>
      </c>
      <c r="B9" s="506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4"/>
      <c r="P9" s="507"/>
      <c r="Q9" s="34"/>
      <c r="R9" s="507"/>
      <c r="S9" s="35"/>
      <c r="T9" s="35"/>
      <c r="U9" s="34"/>
      <c r="V9" s="34"/>
      <c r="W9" s="34"/>
      <c r="X9" s="36"/>
      <c r="Y9" s="36"/>
      <c r="Z9" s="35"/>
      <c r="AA9" s="35"/>
      <c r="AB9" s="96"/>
      <c r="AC9" s="96"/>
      <c r="AD9" s="37"/>
      <c r="AE9" s="35"/>
      <c r="AF9" s="96"/>
      <c r="AG9" s="96"/>
      <c r="AH9" s="96"/>
      <c r="AI9" s="96"/>
      <c r="AJ9" s="96"/>
      <c r="AK9" s="96"/>
      <c r="AL9" s="96"/>
      <c r="AM9" s="96"/>
      <c r="AN9" s="4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</row>
    <row r="10" spans="1:60" ht="12" customHeight="1">
      <c r="A10" s="366">
        <f>A8+1</f>
        <v>6</v>
      </c>
      <c r="B10" s="491"/>
      <c r="C10" s="1507" t="s">
        <v>369</v>
      </c>
      <c r="D10" s="1508"/>
      <c r="E10" s="1508"/>
      <c r="F10" s="1508"/>
      <c r="G10" s="1508"/>
      <c r="H10" s="1508"/>
      <c r="I10" s="1508"/>
      <c r="J10" s="1508"/>
      <c r="K10" s="1508"/>
      <c r="L10" s="1508"/>
      <c r="M10" s="1508"/>
      <c r="N10" s="1508"/>
      <c r="O10" s="1508"/>
      <c r="P10" s="1508"/>
      <c r="Q10" s="1508"/>
      <c r="R10" s="1508"/>
      <c r="S10" s="1508"/>
      <c r="T10" s="1508"/>
      <c r="U10" s="1508"/>
      <c r="V10" s="1508"/>
      <c r="W10" s="1508"/>
      <c r="X10" s="1508"/>
      <c r="Y10" s="1509"/>
      <c r="Z10" s="508"/>
      <c r="AA10" s="508"/>
      <c r="AB10" s="508"/>
      <c r="AC10" s="508"/>
      <c r="AD10" s="508"/>
      <c r="AE10" s="508"/>
      <c r="AF10" s="508"/>
      <c r="AG10" s="508"/>
      <c r="AH10" s="508"/>
      <c r="AI10" s="508"/>
      <c r="AJ10" s="508"/>
      <c r="AK10" s="508"/>
      <c r="AL10" s="508"/>
      <c r="AM10" s="509"/>
      <c r="AN10" s="407"/>
      <c r="AU10" s="132"/>
      <c r="AV10" s="132"/>
      <c r="AW10" s="132"/>
      <c r="AX10" s="132"/>
      <c r="AY10" s="132"/>
      <c r="AZ10" s="132"/>
      <c r="BA10" s="132"/>
      <c r="BB10" s="132"/>
      <c r="BC10" s="132"/>
      <c r="BD10" s="132"/>
      <c r="BE10" s="132"/>
      <c r="BF10" s="132"/>
      <c r="BG10" s="132"/>
      <c r="BH10" s="132"/>
    </row>
    <row r="11" spans="1:60" ht="11.25" customHeight="1">
      <c r="A11" s="366">
        <f t="shared" ref="A11:A28" si="0">A10+1</f>
        <v>7</v>
      </c>
      <c r="B11" s="496"/>
      <c r="C11" s="510"/>
      <c r="D11" s="440"/>
      <c r="E11" s="440"/>
      <c r="F11" s="440"/>
      <c r="G11" s="440"/>
      <c r="H11" s="440"/>
      <c r="I11" s="440"/>
      <c r="J11" s="141"/>
      <c r="K11" s="1501" t="s">
        <v>115</v>
      </c>
      <c r="L11" s="1502"/>
      <c r="M11" s="1503"/>
      <c r="N11" s="1501" t="s">
        <v>116</v>
      </c>
      <c r="O11" s="1502"/>
      <c r="P11" s="1503"/>
      <c r="Q11" s="1501" t="s">
        <v>119</v>
      </c>
      <c r="R11" s="1502"/>
      <c r="S11" s="1503"/>
      <c r="T11" s="1504" t="s">
        <v>168</v>
      </c>
      <c r="U11" s="1505"/>
      <c r="V11" s="1505"/>
      <c r="W11" s="1564"/>
      <c r="X11" s="1564"/>
      <c r="Y11" s="1564"/>
      <c r="Z11" s="576"/>
      <c r="AA11" s="69" t="s">
        <v>127</v>
      </c>
      <c r="AB11" s="67"/>
      <c r="AC11" s="511"/>
      <c r="AD11" s="134"/>
      <c r="AE11" s="1535"/>
      <c r="AF11" s="1535"/>
      <c r="AG11" s="1535"/>
      <c r="AH11" s="1535"/>
      <c r="AI11" s="1535"/>
      <c r="AJ11" s="1535"/>
      <c r="AK11" s="1535"/>
      <c r="AL11" s="1535"/>
      <c r="AM11" s="20"/>
      <c r="AN11" s="407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</row>
    <row r="12" spans="1:60" ht="11.25" customHeight="1">
      <c r="A12" s="366">
        <f t="shared" si="0"/>
        <v>8</v>
      </c>
      <c r="B12" s="496"/>
      <c r="C12" s="142"/>
      <c r="D12" s="512"/>
      <c r="E12" s="512"/>
      <c r="F12" s="512"/>
      <c r="G12" s="512"/>
      <c r="H12" s="512"/>
      <c r="I12" s="512"/>
      <c r="J12" s="353" t="s">
        <v>253</v>
      </c>
      <c r="K12" s="1569"/>
      <c r="L12" s="1570"/>
      <c r="M12" s="1570"/>
      <c r="N12" s="1570"/>
      <c r="O12" s="1570"/>
      <c r="P12" s="1570"/>
      <c r="Q12" s="1570"/>
      <c r="R12" s="1570"/>
      <c r="S12" s="1571"/>
      <c r="T12" s="659" t="s">
        <v>991</v>
      </c>
      <c r="U12" s="580"/>
      <c r="V12" s="580"/>
      <c r="W12" s="580"/>
      <c r="X12" s="580"/>
      <c r="Y12" s="581"/>
      <c r="Z12" s="66"/>
      <c r="AA12" s="365" t="s">
        <v>290</v>
      </c>
      <c r="AB12" s="20"/>
      <c r="AC12" s="20"/>
      <c r="AD12" s="89"/>
      <c r="AE12" s="89"/>
      <c r="AF12" s="89"/>
      <c r="AG12" s="89"/>
      <c r="AH12" s="89"/>
      <c r="AI12" s="89"/>
      <c r="AJ12" s="89"/>
      <c r="AK12" s="1577"/>
      <c r="AL12" s="1578"/>
      <c r="AM12" s="20"/>
      <c r="AN12" s="407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</row>
    <row r="13" spans="1:60" ht="12" customHeight="1">
      <c r="A13" s="366">
        <f>A12+1</f>
        <v>9</v>
      </c>
      <c r="B13" s="496"/>
      <c r="C13" s="143"/>
      <c r="D13" s="513"/>
      <c r="E13" s="513"/>
      <c r="F13" s="513"/>
      <c r="G13" s="513"/>
      <c r="H13" s="513"/>
      <c r="I13" s="513"/>
      <c r="J13" s="1071" t="s">
        <v>124</v>
      </c>
      <c r="K13" s="1548"/>
      <c r="L13" s="1549"/>
      <c r="M13" s="1550"/>
      <c r="N13" s="1516"/>
      <c r="O13" s="1517"/>
      <c r="P13" s="1518"/>
      <c r="Q13" s="1516"/>
      <c r="R13" s="1517"/>
      <c r="S13" s="1518"/>
      <c r="T13" s="1076" t="s">
        <v>395</v>
      </c>
      <c r="U13" s="147"/>
      <c r="V13" s="147"/>
      <c r="W13" s="580"/>
      <c r="X13" s="580"/>
      <c r="Y13" s="581"/>
      <c r="Z13" s="135"/>
      <c r="AA13" s="489" t="s">
        <v>129</v>
      </c>
      <c r="AD13" s="219"/>
      <c r="AE13" s="219"/>
      <c r="AF13" s="219"/>
      <c r="AG13" s="219"/>
      <c r="AH13" s="219"/>
      <c r="AI13" s="1568"/>
      <c r="AJ13" s="1568"/>
      <c r="AK13" s="1568"/>
      <c r="AL13" s="1568"/>
      <c r="AM13" s="516"/>
      <c r="AN13" s="407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</row>
    <row r="14" spans="1:60" ht="12" customHeight="1">
      <c r="A14" s="366">
        <f t="shared" si="0"/>
        <v>10</v>
      </c>
      <c r="B14" s="496"/>
      <c r="C14" s="1532" t="s">
        <v>399</v>
      </c>
      <c r="D14" s="1533"/>
      <c r="E14" s="1533"/>
      <c r="F14" s="1533"/>
      <c r="G14" s="1533"/>
      <c r="H14" s="1533"/>
      <c r="I14" s="1533"/>
      <c r="J14" s="1534"/>
      <c r="K14" s="1548"/>
      <c r="L14" s="1549"/>
      <c r="M14" s="1550"/>
      <c r="N14" s="1516"/>
      <c r="O14" s="1517"/>
      <c r="P14" s="1518"/>
      <c r="Q14" s="1516"/>
      <c r="R14" s="1517"/>
      <c r="S14" s="1518"/>
      <c r="T14" s="1076" t="s">
        <v>396</v>
      </c>
      <c r="U14" s="580"/>
      <c r="V14" s="580"/>
      <c r="W14" s="580"/>
      <c r="X14" s="580"/>
      <c r="Y14" s="581"/>
      <c r="Z14" s="66"/>
      <c r="AA14" s="145" t="s">
        <v>431</v>
      </c>
      <c r="AB14" s="145"/>
      <c r="AC14" s="145"/>
      <c r="AD14" s="144"/>
      <c r="AE14" s="517"/>
      <c r="AF14" s="144"/>
      <c r="AG14" s="144"/>
      <c r="AH14" s="144"/>
      <c r="AI14" s="144"/>
      <c r="AJ14" s="144"/>
      <c r="AK14" s="1576"/>
      <c r="AL14" s="1576"/>
      <c r="AM14" s="20"/>
      <c r="AN14" s="407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</row>
    <row r="15" spans="1:60" ht="10.5" customHeight="1">
      <c r="A15" s="366">
        <f t="shared" si="0"/>
        <v>11</v>
      </c>
      <c r="B15" s="496"/>
      <c r="C15" s="143"/>
      <c r="D15" s="513"/>
      <c r="E15" s="513"/>
      <c r="F15" s="513"/>
      <c r="G15" s="513"/>
      <c r="H15" s="513"/>
      <c r="I15" s="513"/>
      <c r="J15" s="1071" t="s">
        <v>125</v>
      </c>
      <c r="K15" s="1548"/>
      <c r="L15" s="1549"/>
      <c r="M15" s="1550"/>
      <c r="N15" s="1516"/>
      <c r="O15" s="1517"/>
      <c r="P15" s="1518"/>
      <c r="Q15" s="1516"/>
      <c r="R15" s="1517"/>
      <c r="S15" s="1518"/>
      <c r="T15" s="1572"/>
      <c r="U15" s="1565"/>
      <c r="V15" s="1565"/>
      <c r="W15" s="1565"/>
      <c r="X15" s="1565"/>
      <c r="Y15" s="1565"/>
      <c r="Z15" s="577"/>
      <c r="AA15" s="514" t="s">
        <v>432</v>
      </c>
      <c r="AB15" s="514"/>
      <c r="AC15" s="514"/>
      <c r="AD15" s="518"/>
      <c r="AE15" s="518"/>
      <c r="AF15" s="518"/>
      <c r="AG15" s="144"/>
      <c r="AH15" s="144"/>
      <c r="AI15" s="144"/>
      <c r="AJ15" s="144"/>
      <c r="AK15" s="1549"/>
      <c r="AL15" s="1549"/>
      <c r="AM15" s="20"/>
      <c r="AN15" s="407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</row>
    <row r="16" spans="1:60" ht="11.25" customHeight="1">
      <c r="A16" s="366">
        <f t="shared" si="0"/>
        <v>12</v>
      </c>
      <c r="B16" s="496"/>
      <c r="C16" s="519"/>
      <c r="D16" s="520"/>
      <c r="E16" s="520"/>
      <c r="F16" s="520"/>
      <c r="G16" s="520"/>
      <c r="H16" s="520"/>
      <c r="I16" s="520"/>
      <c r="J16" s="1068" t="s">
        <v>126</v>
      </c>
      <c r="K16" s="1579"/>
      <c r="L16" s="1580"/>
      <c r="M16" s="1581"/>
      <c r="N16" s="1573"/>
      <c r="O16" s="1574"/>
      <c r="P16" s="1575"/>
      <c r="Q16" s="1573"/>
      <c r="R16" s="1574"/>
      <c r="S16" s="1575"/>
      <c r="T16" s="1572"/>
      <c r="U16" s="1565"/>
      <c r="V16" s="1565"/>
      <c r="W16" s="1565"/>
      <c r="X16" s="1565"/>
      <c r="Y16" s="1565"/>
      <c r="Z16" s="578"/>
      <c r="AA16" s="352" t="s">
        <v>992</v>
      </c>
      <c r="AB16" s="352"/>
      <c r="AC16" s="515"/>
      <c r="AD16" s="518"/>
      <c r="AE16" s="388"/>
      <c r="AF16" s="388"/>
      <c r="AG16" s="521"/>
      <c r="AH16" s="517"/>
      <c r="AI16" s="89"/>
      <c r="AJ16" s="144"/>
      <c r="AK16" s="1566"/>
      <c r="AL16" s="1567"/>
      <c r="AM16" s="20"/>
      <c r="AN16" s="407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</row>
    <row r="17" spans="1:60" ht="3" customHeight="1">
      <c r="A17" s="366"/>
      <c r="B17" s="506"/>
      <c r="N17" s="1565"/>
      <c r="O17" s="1565"/>
      <c r="P17" s="1565"/>
      <c r="Q17" s="1565"/>
      <c r="R17" s="1565"/>
      <c r="S17" s="1565"/>
      <c r="T17" s="1565"/>
      <c r="U17" s="1565"/>
      <c r="V17" s="1565"/>
      <c r="W17" s="1585"/>
      <c r="X17" s="1585"/>
      <c r="Y17" s="1585"/>
      <c r="Z17" s="579"/>
      <c r="AM17" s="9"/>
      <c r="AN17" s="430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</row>
    <row r="18" spans="1:60" ht="11.25" customHeight="1">
      <c r="A18" s="366">
        <f>A16+1</f>
        <v>13</v>
      </c>
      <c r="B18" s="491"/>
      <c r="C18" s="1582" t="s">
        <v>414</v>
      </c>
      <c r="D18" s="1583"/>
      <c r="E18" s="1583"/>
      <c r="F18" s="1583"/>
      <c r="G18" s="1583"/>
      <c r="H18" s="1583"/>
      <c r="I18" s="1583"/>
      <c r="J18" s="1583"/>
      <c r="K18" s="1583"/>
      <c r="L18" s="1583"/>
      <c r="M18" s="1583"/>
      <c r="N18" s="1583"/>
      <c r="O18" s="1583"/>
      <c r="P18" s="1583"/>
      <c r="Q18" s="1583"/>
      <c r="R18" s="1583"/>
      <c r="S18" s="1583"/>
      <c r="T18" s="1583"/>
      <c r="U18" s="1583"/>
      <c r="V18" s="1583"/>
      <c r="W18" s="1583"/>
      <c r="X18" s="1583"/>
      <c r="Y18" s="1584"/>
      <c r="Z18" s="66"/>
      <c r="AA18" s="426" t="s">
        <v>130</v>
      </c>
      <c r="AB18" s="426"/>
      <c r="AC18" s="426"/>
      <c r="AD18" s="388"/>
      <c r="AE18" s="388"/>
      <c r="AF18" s="388"/>
      <c r="AG18" s="521"/>
      <c r="AH18" s="517"/>
      <c r="AI18" s="89"/>
      <c r="AJ18" s="517"/>
      <c r="AK18" s="1566"/>
      <c r="AL18" s="1567"/>
      <c r="AM18" s="20"/>
      <c r="AN18" s="4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</row>
    <row r="19" spans="1:60" ht="11.25" customHeight="1">
      <c r="A19" s="366">
        <f t="shared" si="0"/>
        <v>14</v>
      </c>
      <c r="B19" s="496"/>
      <c r="C19" s="1077"/>
      <c r="D19" s="1078"/>
      <c r="E19" s="1078"/>
      <c r="F19" s="1078"/>
      <c r="G19" s="1078"/>
      <c r="H19" s="1078"/>
      <c r="I19" s="1078"/>
      <c r="J19" s="1078"/>
      <c r="K19" s="1501" t="s">
        <v>115</v>
      </c>
      <c r="L19" s="1502"/>
      <c r="M19" s="1503"/>
      <c r="N19" s="1501" t="s">
        <v>116</v>
      </c>
      <c r="O19" s="1502"/>
      <c r="P19" s="1503"/>
      <c r="Q19" s="1501" t="s">
        <v>117</v>
      </c>
      <c r="R19" s="1502"/>
      <c r="S19" s="1503"/>
      <c r="T19" s="1501" t="s">
        <v>118</v>
      </c>
      <c r="U19" s="1502"/>
      <c r="V19" s="1503"/>
      <c r="W19" s="1501" t="s">
        <v>119</v>
      </c>
      <c r="X19" s="1502"/>
      <c r="Y19" s="1503"/>
      <c r="Z19" s="20"/>
      <c r="AA19" s="133" t="s">
        <v>527</v>
      </c>
      <c r="AB19" s="352"/>
      <c r="AC19" s="352"/>
      <c r="AD19" s="515"/>
      <c r="AE19" s="350"/>
      <c r="AF19" s="350"/>
      <c r="AG19" s="350"/>
      <c r="AH19" s="350"/>
      <c r="AI19" s="350"/>
      <c r="AJ19" s="350"/>
      <c r="AK19" s="1566"/>
      <c r="AL19" s="1567"/>
      <c r="AM19" s="20"/>
      <c r="AN19" s="407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</row>
    <row r="20" spans="1:60" ht="12" customHeight="1">
      <c r="A20" s="366">
        <f t="shared" si="0"/>
        <v>15</v>
      </c>
      <c r="B20" s="496"/>
      <c r="C20" s="142"/>
      <c r="D20" s="512"/>
      <c r="E20" s="512"/>
      <c r="F20" s="512"/>
      <c r="G20" s="512"/>
      <c r="H20" s="512"/>
      <c r="I20" s="512"/>
      <c r="J20" s="574" t="s">
        <v>252</v>
      </c>
      <c r="K20" s="522"/>
      <c r="L20" s="1070"/>
      <c r="M20" s="523"/>
      <c r="N20" s="1513" t="s">
        <v>568</v>
      </c>
      <c r="O20" s="1512"/>
      <c r="P20" s="1512"/>
      <c r="Q20" s="1512"/>
      <c r="R20" s="1512"/>
      <c r="S20" s="1512"/>
      <c r="T20" s="1512"/>
      <c r="U20" s="1512"/>
      <c r="V20" s="1512"/>
      <c r="W20" s="1512"/>
      <c r="X20" s="1512"/>
      <c r="Y20" s="1514"/>
      <c r="Z20" s="20"/>
      <c r="AA20" s="133" t="s">
        <v>528</v>
      </c>
      <c r="AB20" s="351"/>
      <c r="AC20" s="351"/>
      <c r="AD20" s="351"/>
      <c r="AE20" s="351"/>
      <c r="AF20" s="351"/>
      <c r="AG20" s="351"/>
      <c r="AH20" s="351"/>
      <c r="AI20" s="351"/>
      <c r="AJ20" s="351"/>
      <c r="AK20" s="1566"/>
      <c r="AL20" s="1567"/>
      <c r="AM20" s="20"/>
      <c r="AN20" s="407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</row>
    <row r="21" spans="1:60" ht="11.25" customHeight="1">
      <c r="A21" s="366">
        <f t="shared" si="0"/>
        <v>16</v>
      </c>
      <c r="B21" s="496"/>
      <c r="C21" s="135"/>
      <c r="D21" s="145"/>
      <c r="E21" s="145"/>
      <c r="F21" s="145"/>
      <c r="G21" s="145"/>
      <c r="H21" s="145"/>
      <c r="I21" s="145"/>
      <c r="J21" s="573" t="s">
        <v>123</v>
      </c>
      <c r="K21" s="1548"/>
      <c r="L21" s="1549"/>
      <c r="M21" s="1550"/>
      <c r="N21" s="1519"/>
      <c r="O21" s="1519"/>
      <c r="P21" s="1519"/>
      <c r="Q21" s="1519"/>
      <c r="R21" s="1519"/>
      <c r="S21" s="1519"/>
      <c r="T21" s="1519"/>
      <c r="U21" s="1519"/>
      <c r="V21" s="1519"/>
      <c r="W21" s="1519"/>
      <c r="X21" s="1519"/>
      <c r="Y21" s="1519"/>
      <c r="Z21" s="20"/>
      <c r="AA21" s="351"/>
      <c r="AB21" s="351"/>
      <c r="AC21" s="351"/>
      <c r="AD21" s="351"/>
      <c r="AE21" s="351"/>
      <c r="AF21" s="351"/>
      <c r="AG21" s="351"/>
      <c r="AH21" s="351"/>
      <c r="AI21" s="351"/>
      <c r="AJ21" s="351"/>
      <c r="AK21" s="524"/>
      <c r="AL21" s="144"/>
      <c r="AM21" s="20"/>
      <c r="AN21" s="407"/>
      <c r="AP21" s="351"/>
      <c r="AQ21" s="351"/>
      <c r="AR21" s="351"/>
      <c r="AS21" s="351"/>
      <c r="AT21" s="351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</row>
    <row r="22" spans="1:60" ht="10.5" customHeight="1">
      <c r="A22" s="366">
        <f t="shared" si="0"/>
        <v>17</v>
      </c>
      <c r="B22" s="496"/>
      <c r="C22" s="143"/>
      <c r="D22" s="513"/>
      <c r="E22" s="513"/>
      <c r="F22" s="513"/>
      <c r="G22" s="513"/>
      <c r="H22" s="513"/>
      <c r="I22" s="513"/>
      <c r="J22" s="1071" t="s">
        <v>541</v>
      </c>
      <c r="K22" s="1548"/>
      <c r="L22" s="1549"/>
      <c r="M22" s="1550"/>
      <c r="N22" s="1519"/>
      <c r="O22" s="1519"/>
      <c r="P22" s="1519"/>
      <c r="T22" s="1519"/>
      <c r="U22" s="1519"/>
      <c r="V22" s="1519"/>
      <c r="W22" s="1519"/>
      <c r="X22" s="1519"/>
      <c r="Y22" s="1519"/>
      <c r="Z22" s="20"/>
      <c r="AA22" s="525"/>
      <c r="AB22" s="260"/>
      <c r="AC22" s="260"/>
      <c r="AD22" s="260"/>
      <c r="AE22" s="260"/>
      <c r="AF22" s="260"/>
      <c r="AG22" s="260"/>
      <c r="AH22" s="260"/>
      <c r="AI22" s="260"/>
      <c r="AJ22" s="260"/>
      <c r="AK22" s="260"/>
      <c r="AL22" s="260"/>
      <c r="AM22" s="20"/>
      <c r="AN22" s="407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</row>
    <row r="23" spans="1:60" ht="11.25" customHeight="1">
      <c r="A23" s="366">
        <f t="shared" si="0"/>
        <v>18</v>
      </c>
      <c r="B23" s="496"/>
      <c r="C23" s="143"/>
      <c r="D23" s="513"/>
      <c r="E23" s="513"/>
      <c r="F23" s="513"/>
      <c r="G23" s="513"/>
      <c r="H23" s="513"/>
      <c r="I23" s="513"/>
      <c r="J23" s="1071" t="s">
        <v>413</v>
      </c>
      <c r="K23" s="1548"/>
      <c r="L23" s="1549"/>
      <c r="M23" s="1550"/>
      <c r="N23" s="1519"/>
      <c r="O23" s="1519"/>
      <c r="P23" s="1519"/>
      <c r="Q23" s="1519"/>
      <c r="R23" s="1519"/>
      <c r="S23" s="1519"/>
      <c r="T23" s="1519"/>
      <c r="U23" s="1519"/>
      <c r="V23" s="1519"/>
      <c r="W23" s="1519"/>
      <c r="X23" s="1519"/>
      <c r="Y23" s="1519"/>
      <c r="Z23" s="20"/>
      <c r="AA23" s="526"/>
      <c r="AB23" s="260"/>
      <c r="AC23" s="260"/>
      <c r="AD23" s="260"/>
      <c r="AE23" s="260"/>
      <c r="AF23" s="260"/>
      <c r="AG23" s="260"/>
      <c r="AH23" s="260"/>
      <c r="AI23" s="260"/>
      <c r="AJ23" s="260"/>
      <c r="AK23" s="260"/>
      <c r="AL23" s="260"/>
      <c r="AM23" s="20"/>
      <c r="AN23" s="407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</row>
    <row r="24" spans="1:60" ht="11.25" customHeight="1">
      <c r="A24" s="366">
        <f t="shared" si="0"/>
        <v>19</v>
      </c>
      <c r="B24" s="496"/>
      <c r="C24" s="143"/>
      <c r="D24" s="513"/>
      <c r="E24" s="513"/>
      <c r="F24" s="513"/>
      <c r="G24" s="513"/>
      <c r="H24" s="513"/>
      <c r="I24" s="513"/>
      <c r="J24" s="1071" t="s">
        <v>120</v>
      </c>
      <c r="K24" s="1548"/>
      <c r="L24" s="1549"/>
      <c r="M24" s="1550"/>
      <c r="N24" s="1519"/>
      <c r="O24" s="1519"/>
      <c r="P24" s="1519"/>
      <c r="Q24" s="1519"/>
      <c r="R24" s="1519"/>
      <c r="S24" s="1519"/>
      <c r="T24" s="1519"/>
      <c r="U24" s="1519"/>
      <c r="V24" s="1519"/>
      <c r="W24" s="1519"/>
      <c r="X24" s="1519"/>
      <c r="Y24" s="1519"/>
      <c r="Z24" s="20"/>
      <c r="AA24" s="260"/>
      <c r="AB24" s="260"/>
      <c r="AC24" s="260"/>
      <c r="AD24" s="260"/>
      <c r="AE24" s="260"/>
      <c r="AF24" s="260"/>
      <c r="AG24" s="260"/>
      <c r="AH24" s="260"/>
      <c r="AI24" s="260"/>
      <c r="AJ24" s="260"/>
      <c r="AK24" s="260"/>
      <c r="AL24" s="260"/>
      <c r="AM24" s="20"/>
      <c r="AN24" s="407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</row>
    <row r="25" spans="1:60" ht="10.5" customHeight="1">
      <c r="A25" s="366">
        <f t="shared" si="0"/>
        <v>20</v>
      </c>
      <c r="B25" s="496"/>
      <c r="C25" s="1532" t="s">
        <v>121</v>
      </c>
      <c r="D25" s="1533"/>
      <c r="E25" s="1533"/>
      <c r="F25" s="1533"/>
      <c r="G25" s="1533"/>
      <c r="H25" s="1533"/>
      <c r="I25" s="1533"/>
      <c r="J25" s="1534"/>
      <c r="K25" s="1548"/>
      <c r="L25" s="1549"/>
      <c r="M25" s="1550"/>
      <c r="N25" s="1516"/>
      <c r="O25" s="1517"/>
      <c r="P25" s="1518"/>
      <c r="Q25" s="1519"/>
      <c r="R25" s="1519"/>
      <c r="S25" s="1519"/>
      <c r="T25" s="1516"/>
      <c r="U25" s="1517"/>
      <c r="V25" s="1518"/>
      <c r="W25" s="1516"/>
      <c r="X25" s="1517"/>
      <c r="Y25" s="1518"/>
      <c r="Z25" s="527"/>
      <c r="AA25" s="351"/>
      <c r="AB25" s="351"/>
      <c r="AC25" s="351"/>
      <c r="AD25" s="351"/>
      <c r="AE25" s="351"/>
      <c r="AF25" s="351"/>
      <c r="AG25" s="351"/>
      <c r="AH25" s="351"/>
      <c r="AI25" s="351"/>
      <c r="AJ25" s="351"/>
      <c r="AK25" s="351"/>
      <c r="AL25" s="351"/>
      <c r="AM25" s="20"/>
      <c r="AN25" s="407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</row>
    <row r="26" spans="1:60" ht="11.25" customHeight="1">
      <c r="A26" s="366">
        <f t="shared" si="0"/>
        <v>21</v>
      </c>
      <c r="B26" s="496"/>
      <c r="C26" s="1532" t="s">
        <v>122</v>
      </c>
      <c r="D26" s="1533"/>
      <c r="E26" s="1533"/>
      <c r="F26" s="1533"/>
      <c r="G26" s="1533"/>
      <c r="H26" s="1533"/>
      <c r="I26" s="1533"/>
      <c r="J26" s="1534"/>
      <c r="K26" s="1548"/>
      <c r="L26" s="1549"/>
      <c r="M26" s="1550"/>
      <c r="N26" s="1516"/>
      <c r="O26" s="1517"/>
      <c r="P26" s="1518"/>
      <c r="Q26" s="1523"/>
      <c r="R26" s="1523"/>
      <c r="S26" s="1523"/>
      <c r="T26" s="1516"/>
      <c r="U26" s="1517"/>
      <c r="V26" s="1518"/>
      <c r="W26" s="1516"/>
      <c r="X26" s="1517"/>
      <c r="Y26" s="1518"/>
      <c r="Z26" s="527"/>
      <c r="AA26" s="351"/>
      <c r="AB26" s="351"/>
      <c r="AC26" s="351"/>
      <c r="AD26" s="351"/>
      <c r="AE26" s="351"/>
      <c r="AF26" s="351"/>
      <c r="AG26" s="351"/>
      <c r="AH26" s="351"/>
      <c r="AI26" s="351"/>
      <c r="AJ26" s="351"/>
      <c r="AK26" s="351"/>
      <c r="AL26" s="351"/>
      <c r="AM26" s="20"/>
      <c r="AN26" s="407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</row>
    <row r="27" spans="1:60" ht="10.5" customHeight="1">
      <c r="A27" s="366">
        <f t="shared" si="0"/>
        <v>22</v>
      </c>
      <c r="B27" s="496"/>
      <c r="C27" s="1532" t="s">
        <v>370</v>
      </c>
      <c r="D27" s="1533"/>
      <c r="E27" s="1533"/>
      <c r="F27" s="1533"/>
      <c r="G27" s="1533"/>
      <c r="H27" s="1533"/>
      <c r="I27" s="1533"/>
      <c r="J27" s="1534"/>
      <c r="K27" s="1548"/>
      <c r="L27" s="1549"/>
      <c r="M27" s="1550"/>
      <c r="N27" s="1524"/>
      <c r="O27" s="1525"/>
      <c r="P27" s="1526"/>
      <c r="Q27" s="1523"/>
      <c r="R27" s="1523"/>
      <c r="S27" s="1523"/>
      <c r="T27" s="1524"/>
      <c r="U27" s="1525"/>
      <c r="V27" s="1526"/>
      <c r="W27" s="1524"/>
      <c r="X27" s="1525"/>
      <c r="Y27" s="1526"/>
      <c r="Z27" s="527"/>
      <c r="AA27" s="351"/>
      <c r="AB27" s="351"/>
      <c r="AC27" s="351"/>
      <c r="AD27" s="351"/>
      <c r="AE27" s="351"/>
      <c r="AF27" s="351"/>
      <c r="AG27" s="351"/>
      <c r="AH27" s="351"/>
      <c r="AI27" s="351"/>
      <c r="AJ27" s="351"/>
      <c r="AK27" s="351"/>
      <c r="AL27" s="351"/>
      <c r="AM27" s="20"/>
      <c r="AN27" s="407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</row>
    <row r="28" spans="1:60" ht="10.5" customHeight="1">
      <c r="A28" s="366">
        <f t="shared" si="0"/>
        <v>23</v>
      </c>
      <c r="B28" s="506"/>
      <c r="C28" s="1590" t="s">
        <v>170</v>
      </c>
      <c r="D28" s="1591"/>
      <c r="E28" s="1591"/>
      <c r="F28" s="1591"/>
      <c r="G28" s="1591"/>
      <c r="H28" s="1591"/>
      <c r="I28" s="1591"/>
      <c r="J28" s="1592"/>
      <c r="K28" s="1579"/>
      <c r="L28" s="1580"/>
      <c r="M28" s="1581"/>
      <c r="N28" s="1520"/>
      <c r="O28" s="1521"/>
      <c r="P28" s="1522"/>
      <c r="Q28" s="1589"/>
      <c r="R28" s="1589"/>
      <c r="S28" s="1589"/>
      <c r="T28" s="1520"/>
      <c r="U28" s="1521"/>
      <c r="V28" s="1522"/>
      <c r="W28" s="1520"/>
      <c r="X28" s="1521"/>
      <c r="Y28" s="1522"/>
      <c r="Z28" s="527"/>
      <c r="AA28" s="351"/>
      <c r="AB28" s="351"/>
      <c r="AC28" s="351"/>
      <c r="AD28" s="351"/>
      <c r="AE28" s="351"/>
      <c r="AF28" s="351"/>
      <c r="AG28" s="351"/>
      <c r="AH28" s="351"/>
      <c r="AI28" s="351"/>
      <c r="AJ28" s="351"/>
      <c r="AK28" s="351"/>
      <c r="AL28" s="351"/>
      <c r="AM28" s="20"/>
      <c r="AN28" s="430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</row>
    <row r="29" spans="1:60" ht="4.9000000000000004" customHeight="1">
      <c r="A29" s="366"/>
      <c r="B29" s="491"/>
      <c r="C29" s="133"/>
      <c r="D29" s="528"/>
      <c r="E29" s="529"/>
      <c r="F29" s="28"/>
      <c r="G29" s="133"/>
      <c r="H29" s="528"/>
      <c r="I29" s="529"/>
      <c r="J29" s="28"/>
      <c r="K29" s="28"/>
      <c r="L29" s="133"/>
      <c r="M29" s="528"/>
      <c r="N29" s="352"/>
      <c r="O29" s="352"/>
      <c r="P29" s="352"/>
      <c r="Q29" s="352"/>
      <c r="R29" s="352"/>
      <c r="S29" s="514"/>
      <c r="T29" s="514"/>
      <c r="U29" s="145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20"/>
      <c r="AN29" s="4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</row>
    <row r="30" spans="1:60" ht="11.25" customHeight="1">
      <c r="A30" s="366">
        <f>A28+1</f>
        <v>24</v>
      </c>
      <c r="B30" s="496"/>
      <c r="C30" s="1543" t="s">
        <v>24</v>
      </c>
      <c r="D30" s="1544"/>
      <c r="E30" s="1544"/>
      <c r="F30" s="1544"/>
      <c r="G30" s="1544"/>
      <c r="H30" s="1544"/>
      <c r="I30" s="1544"/>
      <c r="J30" s="1544"/>
      <c r="K30" s="1544"/>
      <c r="L30" s="1544"/>
      <c r="M30" s="1544"/>
      <c r="N30" s="1544"/>
      <c r="O30" s="1544"/>
      <c r="P30" s="1544"/>
      <c r="Q30" s="1544"/>
      <c r="R30" s="1544"/>
      <c r="S30" s="1544"/>
      <c r="T30" s="1544"/>
      <c r="U30" s="1544"/>
      <c r="V30" s="1544"/>
      <c r="W30" s="1544"/>
      <c r="X30" s="1544"/>
      <c r="Y30" s="1544"/>
      <c r="Z30" s="1544"/>
      <c r="AA30" s="1544"/>
      <c r="AB30" s="1544"/>
      <c r="AC30" s="1544"/>
      <c r="AD30" s="1544"/>
      <c r="AE30" s="1544"/>
      <c r="AF30" s="1544"/>
      <c r="AG30" s="1544"/>
      <c r="AH30" s="1544"/>
      <c r="AI30" s="1544"/>
      <c r="AJ30" s="1544"/>
      <c r="AK30" s="1544"/>
      <c r="AL30" s="1544"/>
      <c r="AM30" s="1545"/>
      <c r="AN30" s="407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</row>
    <row r="31" spans="1:60" ht="12" customHeight="1">
      <c r="A31" s="366">
        <f t="shared" ref="A31:A68" si="1">A30+1</f>
        <v>25</v>
      </c>
      <c r="B31" s="496"/>
      <c r="C31" s="530" t="s">
        <v>25</v>
      </c>
      <c r="T31" s="566"/>
      <c r="U31" s="222" t="s">
        <v>195</v>
      </c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M31" s="514"/>
      <c r="AN31" s="407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</row>
    <row r="32" spans="1:60" ht="11.25" customHeight="1">
      <c r="A32" s="366">
        <f t="shared" si="1"/>
        <v>26</v>
      </c>
      <c r="B32" s="496"/>
      <c r="D32" s="1568"/>
      <c r="E32" s="1568"/>
      <c r="F32" s="1568"/>
      <c r="G32" s="1568"/>
      <c r="H32" s="1568"/>
      <c r="I32" s="220"/>
      <c r="J32" s="1568"/>
      <c r="K32" s="1568"/>
      <c r="L32" s="1568"/>
      <c r="M32" s="1568"/>
      <c r="N32" s="1568"/>
      <c r="P32" s="1568"/>
      <c r="Q32" s="1568"/>
      <c r="R32" s="1568"/>
      <c r="S32" s="1568"/>
      <c r="T32" s="533"/>
      <c r="U32" s="136"/>
      <c r="V32" s="1066"/>
      <c r="W32" s="1066"/>
      <c r="X32" s="1066"/>
      <c r="Y32" s="1066"/>
      <c r="Z32" s="1546" t="s">
        <v>196</v>
      </c>
      <c r="AA32" s="1546"/>
      <c r="AB32" s="1066"/>
      <c r="AC32" s="136"/>
      <c r="AD32" s="1546" t="s">
        <v>197</v>
      </c>
      <c r="AE32" s="1546"/>
      <c r="AF32" s="1547"/>
      <c r="AG32" s="1594" t="s">
        <v>198</v>
      </c>
      <c r="AH32" s="1546"/>
      <c r="AI32" s="1547"/>
      <c r="AJ32" s="1594"/>
      <c r="AK32" s="1546"/>
      <c r="AM32" s="514"/>
      <c r="AN32" s="407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</row>
    <row r="33" spans="1:60" ht="11.25" customHeight="1">
      <c r="A33" s="366">
        <f t="shared" si="1"/>
        <v>27</v>
      </c>
      <c r="B33" s="496"/>
      <c r="C33" s="530" t="s">
        <v>131</v>
      </c>
      <c r="D33" s="528"/>
      <c r="E33" s="259"/>
      <c r="F33" s="259"/>
      <c r="G33" s="133"/>
      <c r="I33" s="1568" t="s">
        <v>1260</v>
      </c>
      <c r="J33" s="1568"/>
      <c r="K33" s="1568"/>
      <c r="L33" s="1568"/>
      <c r="N33" s="1587" t="s">
        <v>182</v>
      </c>
      <c r="O33" s="1587"/>
      <c r="P33" s="1587"/>
      <c r="Q33" s="1587"/>
      <c r="R33" s="1587"/>
      <c r="S33" s="1587"/>
      <c r="T33" s="1588"/>
      <c r="U33" s="136"/>
      <c r="V33" s="1066" t="s">
        <v>199</v>
      </c>
      <c r="W33" s="1066"/>
      <c r="X33" s="1066" t="s">
        <v>553</v>
      </c>
      <c r="Y33" s="544"/>
      <c r="Z33" s="1511"/>
      <c r="AA33" s="1511"/>
      <c r="AB33" s="136"/>
      <c r="AC33" s="553" t="s">
        <v>200</v>
      </c>
      <c r="AD33" s="1511"/>
      <c r="AE33" s="1511"/>
      <c r="AF33" s="1586"/>
      <c r="AG33" s="1531"/>
      <c r="AH33" s="1511"/>
      <c r="AI33" s="1586"/>
      <c r="AJ33" s="1531"/>
      <c r="AK33" s="1511"/>
      <c r="AM33" s="516"/>
      <c r="AN33" s="407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</row>
    <row r="34" spans="1:60" ht="11.25" customHeight="1">
      <c r="A34" s="366">
        <f t="shared" si="1"/>
        <v>28</v>
      </c>
      <c r="B34" s="496"/>
      <c r="C34" s="221" t="s">
        <v>26</v>
      </c>
      <c r="D34" s="133"/>
      <c r="E34" s="259"/>
      <c r="F34" s="259"/>
      <c r="G34" s="259"/>
      <c r="H34" s="259"/>
      <c r="I34" s="259"/>
      <c r="J34" s="259"/>
      <c r="K34" s="259"/>
      <c r="L34" s="259"/>
      <c r="M34" s="514"/>
      <c r="N34" s="514" t="s">
        <v>408</v>
      </c>
      <c r="O34" s="514"/>
      <c r="P34" s="514"/>
      <c r="Q34" s="144" t="s">
        <v>207</v>
      </c>
      <c r="R34" s="1568"/>
      <c r="S34" s="1568"/>
      <c r="T34" s="1056"/>
      <c r="U34" s="373"/>
      <c r="V34" s="1066" t="s">
        <v>201</v>
      </c>
      <c r="W34" s="1066"/>
      <c r="X34" s="1066" t="s">
        <v>172</v>
      </c>
      <c r="Y34" s="358"/>
      <c r="Z34" s="1511"/>
      <c r="AA34" s="1511"/>
      <c r="AB34" s="136"/>
      <c r="AC34" s="553" t="s">
        <v>202</v>
      </c>
      <c r="AD34" s="1510"/>
      <c r="AE34" s="1510"/>
      <c r="AF34" s="1557"/>
      <c r="AG34" s="1560"/>
      <c r="AH34" s="1510"/>
      <c r="AI34" s="1557"/>
      <c r="AJ34" s="1560"/>
      <c r="AK34" s="1510"/>
      <c r="AM34" s="514"/>
      <c r="AN34" s="407"/>
      <c r="AR34" s="595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</row>
    <row r="35" spans="1:60" ht="11.25" customHeight="1">
      <c r="A35" s="366">
        <f t="shared" si="1"/>
        <v>29</v>
      </c>
      <c r="B35" s="496"/>
      <c r="C35" s="537"/>
      <c r="E35" s="144" t="s">
        <v>180</v>
      </c>
      <c r="G35" s="1568"/>
      <c r="H35" s="1568"/>
      <c r="I35" s="1568"/>
      <c r="J35" s="1568"/>
      <c r="K35" s="1568"/>
      <c r="L35" s="1568"/>
      <c r="M35" s="1568"/>
      <c r="Q35" s="144" t="s">
        <v>205</v>
      </c>
      <c r="R35" s="1499"/>
      <c r="S35" s="1499"/>
      <c r="U35" s="565"/>
      <c r="V35" s="1066" t="s">
        <v>203</v>
      </c>
      <c r="W35" s="1066"/>
      <c r="X35" s="1066"/>
      <c r="Y35" s="1511"/>
      <c r="Z35" s="1511"/>
      <c r="AA35" s="1511"/>
      <c r="AB35" s="1511"/>
      <c r="AC35" s="1511"/>
      <c r="AD35" s="1511"/>
      <c r="AE35" s="1511"/>
      <c r="AF35" s="555"/>
      <c r="AG35" s="555"/>
      <c r="AH35" s="555"/>
      <c r="AI35" s="555"/>
      <c r="AJ35" s="555"/>
      <c r="AK35" s="555"/>
      <c r="AM35" s="514"/>
      <c r="AN35" s="407"/>
      <c r="AR35" s="538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</row>
    <row r="36" spans="1:60" ht="11.25" customHeight="1">
      <c r="A36" s="366">
        <f t="shared" si="1"/>
        <v>30</v>
      </c>
      <c r="B36" s="496"/>
      <c r="C36" s="222" t="s">
        <v>183</v>
      </c>
      <c r="D36" s="1066"/>
      <c r="Q36" s="1494"/>
      <c r="R36" s="1494"/>
      <c r="T36" s="533"/>
      <c r="V36" s="132" t="s">
        <v>267</v>
      </c>
      <c r="AI36" s="1511"/>
      <c r="AJ36" s="1511"/>
      <c r="AK36" s="132" t="s">
        <v>268</v>
      </c>
      <c r="AM36" s="514"/>
      <c r="AN36" s="407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</row>
    <row r="37" spans="1:60" ht="11.25" customHeight="1">
      <c r="A37" s="366">
        <f t="shared" si="1"/>
        <v>31</v>
      </c>
      <c r="B37" s="496"/>
      <c r="C37" s="363" t="s">
        <v>133</v>
      </c>
      <c r="I37" s="1596"/>
      <c r="J37" s="1596"/>
      <c r="K37" s="369" t="s">
        <v>132</v>
      </c>
      <c r="P37" s="539" t="s">
        <v>134</v>
      </c>
      <c r="Q37" s="1596"/>
      <c r="R37" s="1596"/>
      <c r="S37" s="540" t="s">
        <v>556</v>
      </c>
      <c r="T37" s="541"/>
      <c r="U37" s="222" t="s">
        <v>204</v>
      </c>
      <c r="V37" s="1066"/>
      <c r="W37" s="1066"/>
      <c r="X37" s="1066"/>
      <c r="Y37" s="1066"/>
      <c r="Z37" s="1066"/>
      <c r="AA37" s="357" t="s">
        <v>200</v>
      </c>
      <c r="AB37" s="1066"/>
      <c r="AC37" s="1511"/>
      <c r="AD37" s="1511"/>
      <c r="AE37" s="1066" t="s">
        <v>552</v>
      </c>
      <c r="AF37" s="1066"/>
      <c r="AG37" s="1066" t="s">
        <v>202</v>
      </c>
      <c r="AH37" s="358"/>
      <c r="AI37" s="1511"/>
      <c r="AJ37" s="1511"/>
      <c r="AK37" s="1066" t="s">
        <v>552</v>
      </c>
      <c r="AM37" s="20"/>
      <c r="AN37" s="407"/>
      <c r="AY37" s="132"/>
      <c r="AZ37" s="259"/>
      <c r="BA37" s="132"/>
      <c r="BB37" s="132"/>
      <c r="BC37" s="132"/>
      <c r="BD37" s="132"/>
      <c r="BE37" s="132"/>
      <c r="BF37" s="132"/>
      <c r="BG37" s="132"/>
      <c r="BH37" s="132"/>
    </row>
    <row r="38" spans="1:60" ht="12" customHeight="1">
      <c r="A38" s="366">
        <f t="shared" si="1"/>
        <v>32</v>
      </c>
      <c r="B38" s="496"/>
      <c r="C38" s="1066" t="s">
        <v>993</v>
      </c>
      <c r="D38" s="1066"/>
      <c r="E38" s="1066"/>
      <c r="F38" s="1066"/>
      <c r="G38" s="1066"/>
      <c r="H38" s="1066"/>
      <c r="I38" s="1066"/>
      <c r="J38" s="1066"/>
      <c r="K38" s="1066"/>
      <c r="L38" s="1066"/>
      <c r="M38" s="544"/>
      <c r="N38" s="1511"/>
      <c r="O38" s="1511"/>
      <c r="P38" s="357" t="s">
        <v>41</v>
      </c>
      <c r="Q38" s="1510"/>
      <c r="R38" s="1510"/>
      <c r="S38" s="222" t="s">
        <v>561</v>
      </c>
      <c r="T38" s="533"/>
      <c r="U38" s="334" t="s">
        <v>266</v>
      </c>
      <c r="V38" s="1066"/>
      <c r="W38" s="1066"/>
      <c r="X38" s="1066"/>
      <c r="Y38" s="1066"/>
      <c r="Z38" s="1066"/>
      <c r="AA38" s="357"/>
      <c r="AB38" s="1066"/>
      <c r="AC38" s="257"/>
      <c r="AD38" s="257"/>
      <c r="AE38" s="1066"/>
      <c r="AF38" s="1066"/>
      <c r="AG38" s="1066"/>
      <c r="AH38" s="358"/>
      <c r="AI38" s="257"/>
      <c r="AJ38" s="257"/>
      <c r="AK38" s="1066"/>
      <c r="AM38" s="20"/>
      <c r="AN38" s="407"/>
      <c r="AY38" s="132"/>
      <c r="AZ38" s="259"/>
      <c r="BA38" s="132"/>
      <c r="BB38" s="132"/>
      <c r="BC38" s="132"/>
      <c r="BD38" s="132"/>
      <c r="BE38" s="132"/>
      <c r="BF38" s="132"/>
      <c r="BG38" s="132"/>
      <c r="BH38" s="132"/>
    </row>
    <row r="39" spans="1:60" ht="12" customHeight="1">
      <c r="A39" s="366">
        <f t="shared" si="1"/>
        <v>33</v>
      </c>
      <c r="B39" s="496"/>
      <c r="C39" s="132" t="s">
        <v>185</v>
      </c>
      <c r="D39" s="151"/>
      <c r="E39" s="151"/>
      <c r="F39" s="151"/>
      <c r="G39" s="151"/>
      <c r="H39" s="144"/>
      <c r="I39" s="151"/>
      <c r="J39" s="151"/>
      <c r="K39" s="151"/>
      <c r="L39" s="151"/>
      <c r="M39" s="151"/>
      <c r="N39" s="1511"/>
      <c r="O39" s="1511"/>
      <c r="P39" s="357" t="s">
        <v>41</v>
      </c>
      <c r="Q39" s="1510"/>
      <c r="R39" s="1510"/>
      <c r="S39" s="1069" t="s">
        <v>186</v>
      </c>
      <c r="T39" s="533"/>
      <c r="U39" s="222"/>
      <c r="V39" s="146"/>
      <c r="W39" s="1066"/>
      <c r="X39" s="146"/>
      <c r="Y39" s="1066"/>
      <c r="Z39" s="146"/>
      <c r="AA39" s="151"/>
      <c r="AB39" s="1593" t="s">
        <v>189</v>
      </c>
      <c r="AC39" s="1593"/>
      <c r="AD39" s="1593"/>
      <c r="AE39" s="1593" t="s">
        <v>157</v>
      </c>
      <c r="AF39" s="1593"/>
      <c r="AG39" s="1593"/>
      <c r="AH39" s="151"/>
      <c r="AI39" s="151"/>
      <c r="AJ39" s="151"/>
      <c r="AK39" s="151"/>
      <c r="AM39" s="20"/>
      <c r="AN39" s="407"/>
      <c r="AY39" s="132"/>
      <c r="AZ39" s="259"/>
      <c r="BA39" s="132"/>
      <c r="BB39" s="132"/>
      <c r="BC39" s="132"/>
      <c r="BD39" s="132"/>
      <c r="BE39" s="132"/>
      <c r="BF39" s="132"/>
      <c r="BG39" s="132"/>
      <c r="BH39" s="132"/>
    </row>
    <row r="40" spans="1:60" ht="9.75" customHeight="1">
      <c r="A40" s="366">
        <f t="shared" si="1"/>
        <v>34</v>
      </c>
      <c r="B40" s="496"/>
      <c r="C40" s="221" t="s">
        <v>35</v>
      </c>
      <c r="D40" s="152"/>
      <c r="E40" s="545"/>
      <c r="F40" s="545"/>
      <c r="G40" s="545"/>
      <c r="H40" s="545"/>
      <c r="I40" s="545"/>
      <c r="J40" s="545"/>
      <c r="K40" s="545"/>
      <c r="L40" s="152"/>
      <c r="M40" s="545"/>
      <c r="S40" s="151"/>
      <c r="T40" s="546"/>
      <c r="U40" s="222"/>
      <c r="W40" s="553" t="s">
        <v>199</v>
      </c>
      <c r="X40" s="1066" t="s">
        <v>553</v>
      </c>
      <c r="Y40" s="1066"/>
      <c r="Z40" s="1079" t="s">
        <v>269</v>
      </c>
      <c r="AA40" s="1079"/>
      <c r="AB40" s="1527"/>
      <c r="AC40" s="1527"/>
      <c r="AD40" s="1527"/>
      <c r="AE40" s="1527"/>
      <c r="AF40" s="1527"/>
      <c r="AG40" s="1527"/>
      <c r="AH40" s="1079"/>
      <c r="AI40" s="1079"/>
      <c r="AJ40" s="1079"/>
      <c r="AK40" s="1079"/>
      <c r="AM40" s="20"/>
      <c r="AN40" s="407"/>
      <c r="AY40" s="132"/>
      <c r="AZ40" s="259"/>
      <c r="BA40" s="132"/>
      <c r="BB40" s="132"/>
      <c r="BC40" s="132"/>
      <c r="BD40" s="132"/>
      <c r="BE40" s="132"/>
      <c r="BF40" s="132"/>
      <c r="BG40" s="132"/>
      <c r="BH40" s="132"/>
    </row>
    <row r="41" spans="1:60" ht="9" customHeight="1">
      <c r="A41" s="366">
        <f t="shared" si="1"/>
        <v>35</v>
      </c>
      <c r="B41" s="496"/>
      <c r="D41" s="547"/>
      <c r="E41" s="489"/>
      <c r="F41" s="259"/>
      <c r="G41" s="352"/>
      <c r="H41" s="352"/>
      <c r="I41" s="352"/>
      <c r="J41" s="1074"/>
      <c r="K41" s="1074"/>
      <c r="L41" s="1074"/>
      <c r="M41" s="1074"/>
      <c r="N41" s="1492"/>
      <c r="O41" s="1492"/>
      <c r="P41" s="1492"/>
      <c r="Q41" s="1492"/>
      <c r="R41" s="1492"/>
      <c r="S41" s="548"/>
      <c r="T41" s="546"/>
      <c r="U41" s="222"/>
      <c r="Y41" s="1066"/>
      <c r="Z41" s="360" t="s">
        <v>270</v>
      </c>
      <c r="AA41" s="359"/>
      <c r="AB41" s="1527"/>
      <c r="AC41" s="1527"/>
      <c r="AD41" s="1527"/>
      <c r="AE41" s="1527"/>
      <c r="AF41" s="1527"/>
      <c r="AG41" s="1527"/>
      <c r="AH41" s="359"/>
      <c r="AI41" s="359"/>
      <c r="AJ41" s="359"/>
      <c r="AK41" s="359"/>
      <c r="AM41" s="20" t="s">
        <v>11</v>
      </c>
      <c r="AN41" s="407"/>
      <c r="AY41" s="132"/>
      <c r="AZ41" s="259"/>
      <c r="BA41" s="132"/>
      <c r="BB41" s="132"/>
      <c r="BC41" s="132"/>
      <c r="BD41" s="132"/>
      <c r="BE41" s="132"/>
      <c r="BF41" s="132"/>
      <c r="BG41" s="132"/>
      <c r="BH41" s="132"/>
    </row>
    <row r="42" spans="1:60" ht="9.75" customHeight="1">
      <c r="A42" s="366">
        <f t="shared" si="1"/>
        <v>36</v>
      </c>
      <c r="B42" s="496"/>
      <c r="C42" s="222" t="s">
        <v>187</v>
      </c>
      <c r="D42" s="259"/>
      <c r="E42" s="259"/>
      <c r="F42" s="259"/>
      <c r="G42" s="259"/>
      <c r="H42" s="259"/>
      <c r="I42" s="259"/>
      <c r="J42" s="146"/>
      <c r="O42" s="528"/>
      <c r="P42" s="259"/>
      <c r="Q42" s="259"/>
      <c r="R42" s="259"/>
      <c r="S42" s="514"/>
      <c r="T42" s="533"/>
      <c r="U42" s="222"/>
      <c r="W42" s="553" t="s">
        <v>201</v>
      </c>
      <c r="X42" s="1066" t="s">
        <v>552</v>
      </c>
      <c r="Y42" s="1066"/>
      <c r="Z42" s="360" t="s">
        <v>269</v>
      </c>
      <c r="AA42" s="359"/>
      <c r="AB42" s="1527"/>
      <c r="AC42" s="1527"/>
      <c r="AD42" s="1527"/>
      <c r="AE42" s="1527"/>
      <c r="AF42" s="1527"/>
      <c r="AG42" s="1527"/>
      <c r="AH42" s="359"/>
      <c r="AI42" s="359"/>
      <c r="AJ42" s="359"/>
      <c r="AK42" s="359"/>
      <c r="AM42" s="20"/>
      <c r="AN42" s="407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</row>
    <row r="43" spans="1:60" ht="10.5" customHeight="1">
      <c r="A43" s="366">
        <f t="shared" si="1"/>
        <v>37</v>
      </c>
      <c r="B43" s="496"/>
      <c r="C43" s="222" t="s">
        <v>188</v>
      </c>
      <c r="D43" s="498"/>
      <c r="E43" s="1066"/>
      <c r="F43" s="1066"/>
      <c r="G43" s="1066"/>
      <c r="H43" s="1546" t="s">
        <v>189</v>
      </c>
      <c r="I43" s="1546"/>
      <c r="J43" s="1547"/>
      <c r="K43" s="1594" t="s">
        <v>157</v>
      </c>
      <c r="L43" s="1546"/>
      <c r="M43" s="1547"/>
      <c r="N43" s="1594" t="s">
        <v>190</v>
      </c>
      <c r="O43" s="1546"/>
      <c r="P43" s="1547"/>
      <c r="Q43" s="1594" t="s">
        <v>191</v>
      </c>
      <c r="R43" s="1546"/>
      <c r="S43" s="1546"/>
      <c r="T43" s="549"/>
      <c r="U43" s="222"/>
      <c r="V43" s="1066"/>
      <c r="W43" s="1066"/>
      <c r="X43" s="1066"/>
      <c r="Y43" s="1066"/>
      <c r="Z43" s="360" t="s">
        <v>270</v>
      </c>
      <c r="AA43" s="359"/>
      <c r="AB43" s="1527"/>
      <c r="AC43" s="1527"/>
      <c r="AD43" s="1527"/>
      <c r="AE43" s="1527"/>
      <c r="AF43" s="1527"/>
      <c r="AG43" s="1527"/>
      <c r="AH43" s="359"/>
      <c r="AI43" s="359"/>
      <c r="AJ43" s="359"/>
      <c r="AK43" s="359"/>
      <c r="AM43" s="20"/>
      <c r="AN43" s="407"/>
      <c r="AY43" s="132"/>
      <c r="AZ43" s="514"/>
      <c r="BA43" s="132"/>
      <c r="BB43" s="132"/>
      <c r="BC43" s="132"/>
      <c r="BD43" s="132"/>
      <c r="BE43" s="132"/>
      <c r="BF43" s="132"/>
      <c r="BG43" s="132"/>
      <c r="BH43" s="132"/>
    </row>
    <row r="44" spans="1:60" ht="10.5" customHeight="1">
      <c r="A44" s="366">
        <f t="shared" si="1"/>
        <v>38</v>
      </c>
      <c r="B44" s="496"/>
      <c r="C44" s="136"/>
      <c r="D44" s="1066" t="s">
        <v>192</v>
      </c>
      <c r="E44" s="1066"/>
      <c r="F44" s="1066"/>
      <c r="G44" s="1066"/>
      <c r="H44" s="1511"/>
      <c r="I44" s="1511"/>
      <c r="J44" s="1586"/>
      <c r="K44" s="1531"/>
      <c r="L44" s="1511"/>
      <c r="M44" s="1586"/>
      <c r="N44" s="1531"/>
      <c r="O44" s="1511"/>
      <c r="P44" s="1586"/>
      <c r="Q44" s="1531" t="s">
        <v>571</v>
      </c>
      <c r="R44" s="1511"/>
      <c r="S44" s="1511"/>
      <c r="T44" s="551"/>
      <c r="AM44" s="20"/>
      <c r="AN44" s="407"/>
      <c r="AY44" s="132"/>
      <c r="AZ44" s="132"/>
      <c r="BA44" s="132"/>
      <c r="BB44" s="132"/>
      <c r="BC44" s="132"/>
      <c r="BD44" s="132"/>
      <c r="BE44" s="132"/>
      <c r="BF44" s="132"/>
      <c r="BG44" s="132"/>
      <c r="BH44" s="132"/>
    </row>
    <row r="45" spans="1:60" ht="9" customHeight="1">
      <c r="A45" s="366">
        <f t="shared" si="1"/>
        <v>39</v>
      </c>
      <c r="B45" s="496"/>
      <c r="C45" s="136"/>
      <c r="D45" s="1066" t="s">
        <v>194</v>
      </c>
      <c r="E45" s="1066"/>
      <c r="F45" s="1066"/>
      <c r="G45" s="1066"/>
      <c r="H45" s="1510">
        <v>3</v>
      </c>
      <c r="I45" s="1510"/>
      <c r="J45" s="1557"/>
      <c r="K45" s="1560"/>
      <c r="L45" s="1510"/>
      <c r="M45" s="1557"/>
      <c r="N45" s="1560"/>
      <c r="O45" s="1510"/>
      <c r="P45" s="1557"/>
      <c r="Q45" s="1560" t="s">
        <v>571</v>
      </c>
      <c r="R45" s="1510"/>
      <c r="S45" s="1510"/>
      <c r="T45" s="551"/>
      <c r="AM45" s="39"/>
      <c r="AN45" s="407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</row>
    <row r="46" spans="1:60" ht="9" customHeight="1">
      <c r="A46" s="366">
        <f t="shared" si="1"/>
        <v>40</v>
      </c>
      <c r="B46" s="506"/>
      <c r="C46" s="136"/>
      <c r="D46" s="498" t="s">
        <v>193</v>
      </c>
      <c r="E46" s="1066"/>
      <c r="F46" s="1066"/>
      <c r="G46" s="1066"/>
      <c r="H46" s="1510">
        <v>50</v>
      </c>
      <c r="I46" s="1510"/>
      <c r="J46" s="1557"/>
      <c r="K46" s="1560"/>
      <c r="L46" s="1510"/>
      <c r="M46" s="1557"/>
      <c r="N46" s="1560"/>
      <c r="O46" s="1510"/>
      <c r="P46" s="1557"/>
      <c r="Q46" s="1560" t="s">
        <v>571</v>
      </c>
      <c r="R46" s="1510"/>
      <c r="S46" s="1510"/>
      <c r="T46" s="551"/>
      <c r="AM46" s="20"/>
      <c r="AN46" s="430"/>
      <c r="AY46" s="132"/>
      <c r="AZ46" s="132"/>
      <c r="BA46" s="132"/>
      <c r="BB46" s="132"/>
      <c r="BC46" s="132"/>
      <c r="BD46" s="132"/>
      <c r="BE46" s="132"/>
      <c r="BF46" s="132"/>
      <c r="BG46" s="132"/>
      <c r="BH46" s="132"/>
    </row>
    <row r="47" spans="1:60" ht="3" customHeight="1">
      <c r="A47" s="366"/>
      <c r="B47" s="491"/>
      <c r="T47" s="1080"/>
      <c r="AM47" s="39"/>
      <c r="AN47" s="432"/>
      <c r="AY47" s="132"/>
      <c r="AZ47" s="40"/>
      <c r="BA47" s="132"/>
      <c r="BB47" s="132"/>
      <c r="BC47" s="132"/>
      <c r="BD47" s="132"/>
      <c r="BE47" s="132"/>
      <c r="BF47" s="132"/>
      <c r="BG47" s="132"/>
      <c r="BH47" s="132"/>
    </row>
    <row r="48" spans="1:60" ht="12" customHeight="1">
      <c r="A48" s="366">
        <f>A46+1</f>
        <v>41</v>
      </c>
      <c r="B48" s="496"/>
      <c r="C48" s="1528" t="s">
        <v>27</v>
      </c>
      <c r="D48" s="1529"/>
      <c r="E48" s="1529"/>
      <c r="F48" s="1529"/>
      <c r="G48" s="1529"/>
      <c r="H48" s="1529"/>
      <c r="I48" s="1529"/>
      <c r="J48" s="1529"/>
      <c r="K48" s="1529"/>
      <c r="L48" s="1529"/>
      <c r="M48" s="1529"/>
      <c r="N48" s="1529"/>
      <c r="O48" s="1529"/>
      <c r="P48" s="1529"/>
      <c r="Q48" s="1529"/>
      <c r="R48" s="1529"/>
      <c r="S48" s="1529"/>
      <c r="T48" s="1530"/>
      <c r="U48" s="1528" t="s">
        <v>439</v>
      </c>
      <c r="V48" s="1529"/>
      <c r="W48" s="1529"/>
      <c r="X48" s="1529"/>
      <c r="Y48" s="1529"/>
      <c r="Z48" s="1529"/>
      <c r="AA48" s="1529"/>
      <c r="AB48" s="1529"/>
      <c r="AC48" s="1529"/>
      <c r="AD48" s="1529"/>
      <c r="AE48" s="1529"/>
      <c r="AF48" s="1529"/>
      <c r="AG48" s="1529"/>
      <c r="AH48" s="1529"/>
      <c r="AI48" s="1529"/>
      <c r="AJ48" s="1529"/>
      <c r="AK48" s="1529"/>
      <c r="AL48" s="1529"/>
      <c r="AM48" s="1530"/>
      <c r="AN48" s="407"/>
      <c r="AY48" s="132"/>
      <c r="AZ48" s="514"/>
      <c r="BA48" s="132"/>
      <c r="BB48" s="132"/>
      <c r="BC48" s="132"/>
      <c r="BD48" s="132"/>
      <c r="BE48" s="132"/>
      <c r="BF48" s="132"/>
      <c r="BG48" s="132"/>
      <c r="BH48" s="132"/>
    </row>
    <row r="49" spans="1:60" ht="11.25" customHeight="1">
      <c r="A49" s="366">
        <f t="shared" si="1"/>
        <v>42</v>
      </c>
      <c r="B49" s="496"/>
      <c r="C49" s="531" t="s">
        <v>28</v>
      </c>
      <c r="D49" s="38"/>
      <c r="E49" s="20"/>
      <c r="F49" s="514"/>
      <c r="G49" s="514"/>
      <c r="H49" s="514"/>
      <c r="I49" s="481"/>
      <c r="J49" s="1558"/>
      <c r="K49" s="1558"/>
      <c r="L49" s="1558"/>
      <c r="M49" s="1558"/>
      <c r="N49" s="1558"/>
      <c r="O49" s="259" t="s">
        <v>29</v>
      </c>
      <c r="P49" s="38"/>
      <c r="Q49" s="1561"/>
      <c r="R49" s="1561"/>
      <c r="S49" s="532"/>
      <c r="T49" s="554"/>
      <c r="U49" s="368" t="s">
        <v>256</v>
      </c>
      <c r="V49" s="369"/>
      <c r="W49" s="369"/>
      <c r="X49" s="369"/>
      <c r="Y49" s="369"/>
      <c r="Z49" s="1515" t="s">
        <v>570</v>
      </c>
      <c r="AA49" s="1515"/>
      <c r="AB49" s="1515"/>
      <c r="AC49" s="1515"/>
      <c r="AD49" s="1515"/>
      <c r="AE49" s="1515"/>
      <c r="AF49" s="1515"/>
      <c r="AG49" s="1515"/>
      <c r="AH49" s="1515"/>
      <c r="AI49" s="1515"/>
      <c r="AJ49" s="1515"/>
      <c r="AK49" s="1515"/>
      <c r="AL49" s="505"/>
      <c r="AM49" s="39"/>
      <c r="AN49" s="407"/>
      <c r="AY49" s="132"/>
      <c r="AZ49" s="352"/>
      <c r="BA49" s="132"/>
      <c r="BB49" s="132"/>
      <c r="BC49" s="132"/>
      <c r="BD49" s="132"/>
      <c r="BE49" s="132"/>
      <c r="BF49" s="132"/>
      <c r="BG49" s="132"/>
      <c r="BH49" s="132"/>
    </row>
    <row r="50" spans="1:60" ht="10.5" customHeight="1">
      <c r="A50" s="366">
        <f t="shared" si="1"/>
        <v>43</v>
      </c>
      <c r="B50" s="496"/>
      <c r="D50" s="281" t="s">
        <v>254</v>
      </c>
      <c r="I50" s="146"/>
      <c r="J50" s="146"/>
      <c r="M50" s="1559" t="s">
        <v>571</v>
      </c>
      <c r="N50" s="1559"/>
      <c r="O50" s="1559"/>
      <c r="P50" s="1559"/>
      <c r="Q50" s="1559"/>
      <c r="R50" s="1559"/>
      <c r="T50" s="554"/>
      <c r="U50" s="368" t="s">
        <v>160</v>
      </c>
      <c r="V50" s="369"/>
      <c r="W50" s="369"/>
      <c r="X50" s="369"/>
      <c r="Y50" s="369"/>
      <c r="Z50" s="369"/>
      <c r="AA50" s="369"/>
      <c r="AB50" s="369"/>
      <c r="AC50" s="557"/>
      <c r="AD50" s="557"/>
      <c r="AE50" s="557"/>
      <c r="AF50" s="556"/>
      <c r="AG50" s="369"/>
      <c r="AH50" s="558"/>
      <c r="AI50" s="559"/>
      <c r="AJ50" s="1493" t="s">
        <v>571</v>
      </c>
      <c r="AK50" s="1493"/>
      <c r="AL50" s="505"/>
      <c r="AM50" s="39"/>
      <c r="AN50" s="407"/>
      <c r="AY50" s="132"/>
      <c r="AZ50" s="1069"/>
      <c r="BA50" s="132"/>
      <c r="BB50" s="132"/>
      <c r="BC50" s="132"/>
      <c r="BD50" s="132"/>
      <c r="BE50" s="132"/>
      <c r="BF50" s="132"/>
      <c r="BG50" s="132"/>
      <c r="BH50" s="132"/>
    </row>
    <row r="51" spans="1:60" ht="12" customHeight="1">
      <c r="A51" s="366">
        <f t="shared" si="1"/>
        <v>44</v>
      </c>
      <c r="B51" s="496"/>
      <c r="C51" s="259" t="s">
        <v>994</v>
      </c>
      <c r="D51" s="133"/>
      <c r="E51" s="20"/>
      <c r="F51" s="259"/>
      <c r="G51" s="1081" t="s">
        <v>165</v>
      </c>
      <c r="H51" s="79"/>
      <c r="I51" s="1555"/>
      <c r="J51" s="1555"/>
      <c r="K51" s="514" t="s">
        <v>22</v>
      </c>
      <c r="L51" s="514"/>
      <c r="M51" s="1495"/>
      <c r="N51" s="1495"/>
      <c r="O51" s="259" t="s">
        <v>23</v>
      </c>
      <c r="P51" s="514"/>
      <c r="Q51" s="1496"/>
      <c r="R51" s="1496"/>
      <c r="S51" s="489" t="s">
        <v>173</v>
      </c>
      <c r="T51" s="358"/>
      <c r="U51" s="368" t="s">
        <v>257</v>
      </c>
      <c r="V51" s="369"/>
      <c r="W51" s="369"/>
      <c r="X51" s="369"/>
      <c r="Y51" s="369"/>
      <c r="Z51" s="369"/>
      <c r="AA51" s="369"/>
      <c r="AB51" s="369"/>
      <c r="AC51" s="557"/>
      <c r="AD51" s="557"/>
      <c r="AE51" s="557"/>
      <c r="AF51" s="556"/>
      <c r="AG51" s="369"/>
      <c r="AH51" s="558"/>
      <c r="AI51" s="559"/>
      <c r="AJ51" s="1499"/>
      <c r="AK51" s="1499"/>
      <c r="AL51" s="505"/>
      <c r="AM51" s="39"/>
      <c r="AN51" s="407"/>
      <c r="AY51" s="132"/>
      <c r="AZ51" s="132"/>
      <c r="BA51" s="132"/>
      <c r="BB51" s="132"/>
      <c r="BC51" s="132"/>
      <c r="BD51" s="132"/>
      <c r="BE51" s="132"/>
      <c r="BF51" s="132"/>
      <c r="BG51" s="132"/>
      <c r="BH51" s="132"/>
    </row>
    <row r="52" spans="1:60" ht="11.25" customHeight="1">
      <c r="A52" s="366">
        <f t="shared" si="1"/>
        <v>45</v>
      </c>
      <c r="B52" s="496"/>
      <c r="C52" s="535"/>
      <c r="D52" s="133"/>
      <c r="E52" s="20"/>
      <c r="F52" s="259"/>
      <c r="G52" s="536" t="s">
        <v>30</v>
      </c>
      <c r="H52" s="352"/>
      <c r="I52" s="1495"/>
      <c r="J52" s="1495"/>
      <c r="K52" s="503" t="s">
        <v>171</v>
      </c>
      <c r="L52" s="514"/>
      <c r="M52" s="514"/>
      <c r="N52" s="514"/>
      <c r="O52" s="518" t="s">
        <v>166</v>
      </c>
      <c r="P52" s="352"/>
      <c r="Q52" s="1556"/>
      <c r="R52" s="1556"/>
      <c r="S52" s="503" t="s">
        <v>31</v>
      </c>
      <c r="T52" s="1066"/>
      <c r="U52" s="368" t="s">
        <v>258</v>
      </c>
      <c r="V52" s="136"/>
      <c r="W52" s="505"/>
      <c r="X52" s="505"/>
      <c r="Y52" s="505"/>
      <c r="Z52" s="505"/>
      <c r="AA52" s="505"/>
      <c r="AB52" s="505"/>
      <c r="AC52" s="505"/>
      <c r="AD52" s="505"/>
      <c r="AE52" s="505"/>
      <c r="AF52" s="505"/>
      <c r="AG52" s="505"/>
      <c r="AH52" s="1568"/>
      <c r="AI52" s="1568"/>
      <c r="AJ52" s="1568"/>
      <c r="AK52" s="1568"/>
      <c r="AL52" s="505"/>
      <c r="AM52" s="367"/>
      <c r="AN52" s="407"/>
      <c r="AY52" s="132"/>
      <c r="AZ52" s="132"/>
      <c r="BA52" s="132"/>
      <c r="BB52" s="132"/>
      <c r="BC52" s="132"/>
      <c r="BD52" s="132"/>
      <c r="BE52" s="132"/>
      <c r="BF52" s="132"/>
      <c r="BG52" s="132"/>
      <c r="BH52" s="132"/>
    </row>
    <row r="53" spans="1:60" ht="11.25" customHeight="1">
      <c r="A53" s="366">
        <f t="shared" si="1"/>
        <v>46</v>
      </c>
      <c r="B53" s="506"/>
      <c r="C53" s="148" t="s">
        <v>265</v>
      </c>
      <c r="Q53" s="1496"/>
      <c r="R53" s="1496"/>
      <c r="S53" s="489" t="s">
        <v>551</v>
      </c>
      <c r="T53" s="1066"/>
      <c r="U53" s="368" t="s">
        <v>184</v>
      </c>
      <c r="V53" s="560"/>
      <c r="W53" s="505"/>
      <c r="X53" s="488"/>
      <c r="Y53" s="505"/>
      <c r="Z53" s="505"/>
      <c r="AA53" s="505"/>
      <c r="AB53" s="505"/>
      <c r="AC53" s="505"/>
      <c r="AD53" s="505"/>
      <c r="AE53" s="505"/>
      <c r="AF53" s="505"/>
      <c r="AG53" s="505"/>
      <c r="AH53" s="1538"/>
      <c r="AI53" s="1538"/>
      <c r="AJ53" s="1538"/>
      <c r="AK53" s="1538"/>
      <c r="AL53" s="505"/>
      <c r="AM53" s="367"/>
      <c r="AN53" s="430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</row>
    <row r="54" spans="1:60">
      <c r="A54" s="366">
        <f t="shared" si="1"/>
        <v>47</v>
      </c>
      <c r="B54" s="506"/>
      <c r="C54" s="135" t="s">
        <v>167</v>
      </c>
      <c r="F54" s="259"/>
      <c r="H54" s="536" t="s">
        <v>32</v>
      </c>
      <c r="I54" s="1555"/>
      <c r="J54" s="1555"/>
      <c r="K54" s="489" t="s">
        <v>551</v>
      </c>
      <c r="L54" s="259"/>
      <c r="N54" s="259"/>
      <c r="O54" s="536" t="s">
        <v>33</v>
      </c>
      <c r="P54" s="352"/>
      <c r="Q54" s="1496"/>
      <c r="R54" s="1496"/>
      <c r="S54" s="489" t="s">
        <v>551</v>
      </c>
      <c r="T54" s="1066"/>
      <c r="U54" s="370" t="s">
        <v>20</v>
      </c>
      <c r="V54" s="560"/>
      <c r="W54" s="505"/>
      <c r="X54" s="505"/>
      <c r="Y54" s="505"/>
      <c r="Z54" s="505"/>
      <c r="AA54" s="505"/>
      <c r="AB54" s="505"/>
      <c r="AC54" s="505"/>
      <c r="AD54" s="505"/>
      <c r="AE54" s="505"/>
      <c r="AF54" s="505"/>
      <c r="AG54" s="505"/>
      <c r="AH54" s="1538"/>
      <c r="AI54" s="1538"/>
      <c r="AJ54" s="1538"/>
      <c r="AK54" s="1538"/>
      <c r="AL54" s="505"/>
      <c r="AM54" s="367"/>
      <c r="AN54" s="430"/>
      <c r="AY54" s="132"/>
      <c r="AZ54" s="132"/>
      <c r="BA54" s="132"/>
      <c r="BB54" s="132"/>
      <c r="BC54" s="132"/>
      <c r="BD54" s="132"/>
      <c r="BE54" s="132"/>
      <c r="BF54" s="132"/>
      <c r="BG54" s="132"/>
      <c r="BH54" s="132"/>
    </row>
    <row r="55" spans="1:60">
      <c r="A55" s="366">
        <f t="shared" si="1"/>
        <v>48</v>
      </c>
      <c r="B55" s="506"/>
      <c r="C55" s="535" t="s">
        <v>415</v>
      </c>
      <c r="D55" s="133"/>
      <c r="F55" s="259"/>
      <c r="G55" s="284"/>
      <c r="H55" s="514"/>
      <c r="I55" s="514"/>
      <c r="J55" s="514"/>
      <c r="K55" s="38"/>
      <c r="L55" s="542"/>
      <c r="N55" s="1555"/>
      <c r="O55" s="1555"/>
      <c r="P55" s="543" t="s">
        <v>135</v>
      </c>
      <c r="Q55" s="1499"/>
      <c r="R55" s="1499"/>
      <c r="S55" s="489" t="s">
        <v>551</v>
      </c>
      <c r="T55" s="1066"/>
      <c r="U55" s="371" t="s">
        <v>259</v>
      </c>
      <c r="V55" s="560"/>
      <c r="W55" s="505"/>
      <c r="X55" s="505"/>
      <c r="Y55" s="505"/>
      <c r="Z55" s="505"/>
      <c r="AA55" s="505"/>
      <c r="AB55" s="505"/>
      <c r="AC55" s="505"/>
      <c r="AD55" s="505"/>
      <c r="AE55" s="505"/>
      <c r="AF55" s="505"/>
      <c r="AG55" s="505"/>
      <c r="AH55" s="561"/>
      <c r="AI55" s="561"/>
      <c r="AJ55" s="1538"/>
      <c r="AK55" s="1538"/>
      <c r="AL55" s="505" t="s">
        <v>171</v>
      </c>
      <c r="AM55" s="367"/>
      <c r="AN55" s="430"/>
      <c r="AS55" s="457"/>
      <c r="AT55" s="132"/>
      <c r="AU55" s="132"/>
      <c r="AV55" s="132"/>
      <c r="AW55" s="132"/>
      <c r="AX55" s="132"/>
      <c r="AY55" s="132"/>
      <c r="AZ55" s="132"/>
      <c r="BA55" s="132"/>
      <c r="BB55" s="132"/>
      <c r="BC55" s="132"/>
      <c r="BD55" s="132"/>
      <c r="BE55" s="132"/>
      <c r="BF55" s="132"/>
      <c r="BG55" s="132"/>
      <c r="BH55" s="132"/>
    </row>
    <row r="56" spans="1:60" ht="10.5" customHeight="1">
      <c r="A56" s="366">
        <f t="shared" si="1"/>
        <v>49</v>
      </c>
      <c r="B56" s="506"/>
      <c r="C56" s="259" t="s">
        <v>34</v>
      </c>
      <c r="D56" s="133"/>
      <c r="F56" s="259"/>
      <c r="G56" s="284"/>
      <c r="H56" s="514"/>
      <c r="I56" s="514"/>
      <c r="J56" s="514"/>
      <c r="K56" s="38"/>
      <c r="L56" s="542"/>
      <c r="N56" s="1495"/>
      <c r="O56" s="1495"/>
      <c r="P56" s="543" t="s">
        <v>135</v>
      </c>
      <c r="Q56" s="1496"/>
      <c r="R56" s="1496"/>
      <c r="S56" s="489" t="s">
        <v>551</v>
      </c>
      <c r="T56" s="1066"/>
      <c r="U56" s="371" t="s">
        <v>260</v>
      </c>
      <c r="V56" s="560"/>
      <c r="W56" s="505"/>
      <c r="X56" s="505"/>
      <c r="Y56" s="505"/>
      <c r="Z56" s="505"/>
      <c r="AA56" s="505"/>
      <c r="AB56" s="505"/>
      <c r="AC56" s="505"/>
      <c r="AD56" s="505"/>
      <c r="AE56" s="505"/>
      <c r="AF56" s="505"/>
      <c r="AG56" s="505"/>
      <c r="AH56" s="561"/>
      <c r="AI56" s="561"/>
      <c r="AJ56" s="1538"/>
      <c r="AK56" s="1538"/>
      <c r="AL56" s="505"/>
      <c r="AM56" s="367"/>
      <c r="AN56" s="430"/>
      <c r="AS56" s="457"/>
      <c r="AT56" s="132"/>
      <c r="AU56" s="132"/>
      <c r="AV56" s="132"/>
      <c r="AW56" s="132"/>
      <c r="AX56" s="132"/>
      <c r="AY56" s="132"/>
      <c r="AZ56" s="132"/>
      <c r="BA56" s="132"/>
      <c r="BB56" s="132"/>
      <c r="BC56" s="132"/>
      <c r="BD56" s="132"/>
      <c r="BE56" s="132"/>
      <c r="BF56" s="132"/>
      <c r="BG56" s="132"/>
      <c r="BH56" s="132"/>
    </row>
    <row r="57" spans="1:60" ht="10.5" customHeight="1">
      <c r="A57" s="366">
        <f t="shared" si="1"/>
        <v>50</v>
      </c>
      <c r="B57" s="506"/>
      <c r="C57" s="259" t="s">
        <v>36</v>
      </c>
      <c r="D57" s="133"/>
      <c r="E57" s="20"/>
      <c r="F57" s="259"/>
      <c r="G57" s="28"/>
      <c r="H57" s="28"/>
      <c r="I57" s="28"/>
      <c r="J57" s="28"/>
      <c r="K57" s="28"/>
      <c r="L57" s="352"/>
      <c r="M57" s="352"/>
      <c r="N57" s="352"/>
      <c r="O57" s="352"/>
      <c r="P57" s="542"/>
      <c r="Q57" s="1496"/>
      <c r="R57" s="1496"/>
      <c r="S57" s="503" t="s">
        <v>132</v>
      </c>
      <c r="T57" s="1066"/>
      <c r="U57" s="370" t="s">
        <v>261</v>
      </c>
      <c r="V57" s="560"/>
      <c r="W57" s="505"/>
      <c r="X57" s="505"/>
      <c r="Y57" s="505"/>
      <c r="Z57" s="505"/>
      <c r="AA57" s="505"/>
      <c r="AB57" s="505"/>
      <c r="AC57" s="505"/>
      <c r="AD57" s="505"/>
      <c r="AE57" s="505"/>
      <c r="AF57" s="505"/>
      <c r="AG57" s="505"/>
      <c r="AH57" s="561"/>
      <c r="AI57" s="561"/>
      <c r="AJ57" s="1538"/>
      <c r="AK57" s="1538"/>
      <c r="AL57" s="505"/>
      <c r="AM57" s="367"/>
      <c r="AN57" s="430"/>
      <c r="AS57" s="457"/>
      <c r="AT57" s="132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</row>
    <row r="58" spans="1:60" ht="11.25" customHeight="1">
      <c r="A58" s="366">
        <f t="shared" si="1"/>
        <v>51</v>
      </c>
      <c r="B58" s="506"/>
      <c r="C58" s="259" t="s">
        <v>37</v>
      </c>
      <c r="D58" s="133"/>
      <c r="E58" s="20"/>
      <c r="F58" s="259"/>
      <c r="G58" s="28"/>
      <c r="H58" s="28"/>
      <c r="I58" s="28"/>
      <c r="J58" s="28"/>
      <c r="K58" s="28"/>
      <c r="L58" s="352"/>
      <c r="M58" s="352" t="s">
        <v>416</v>
      </c>
      <c r="N58" s="352"/>
      <c r="O58" s="352"/>
      <c r="P58" s="542"/>
      <c r="Q58" s="1496"/>
      <c r="R58" s="1496"/>
      <c r="S58" s="503" t="s">
        <v>171</v>
      </c>
      <c r="T58" s="1066"/>
      <c r="U58" s="370" t="s">
        <v>262</v>
      </c>
      <c r="V58" s="560"/>
      <c r="W58" s="505"/>
      <c r="X58" s="505"/>
      <c r="Y58" s="505"/>
      <c r="Z58" s="505"/>
      <c r="AA58" s="505"/>
      <c r="AB58" s="505"/>
      <c r="AC58" s="505"/>
      <c r="AD58" s="505"/>
      <c r="AE58" s="505"/>
      <c r="AF58" s="505"/>
      <c r="AG58" s="505"/>
      <c r="AH58" s="561"/>
      <c r="AI58" s="561"/>
      <c r="AJ58" s="1538"/>
      <c r="AK58" s="1538"/>
      <c r="AL58" s="505"/>
      <c r="AM58" s="367"/>
      <c r="AN58" s="430"/>
      <c r="AS58" s="457"/>
      <c r="AT58" s="132"/>
      <c r="AU58" s="132"/>
      <c r="AV58" s="132"/>
      <c r="AW58" s="132"/>
      <c r="AX58" s="132"/>
      <c r="AY58" s="132"/>
      <c r="AZ58" s="132"/>
      <c r="BA58" s="132"/>
      <c r="BB58" s="132"/>
      <c r="BC58" s="132"/>
      <c r="BD58" s="132"/>
      <c r="BE58" s="132"/>
      <c r="BF58" s="132"/>
      <c r="BG58" s="132"/>
      <c r="BH58" s="132"/>
    </row>
    <row r="59" spans="1:60" ht="12" customHeight="1">
      <c r="A59" s="366">
        <f t="shared" si="1"/>
        <v>52</v>
      </c>
      <c r="B59" s="506"/>
      <c r="C59" s="259" t="s">
        <v>539</v>
      </c>
      <c r="D59" s="133"/>
      <c r="E59" s="20"/>
      <c r="F59" s="259"/>
      <c r="G59" s="28"/>
      <c r="H59" s="28"/>
      <c r="I59" s="28"/>
      <c r="J59" s="28"/>
      <c r="K59" s="146"/>
      <c r="L59" s="146"/>
      <c r="O59" s="352"/>
      <c r="Q59" s="1497"/>
      <c r="R59" s="1497"/>
      <c r="S59" s="505" t="s">
        <v>132</v>
      </c>
      <c r="T59" s="1066"/>
      <c r="U59" s="368" t="s">
        <v>263</v>
      </c>
      <c r="V59" s="560"/>
      <c r="W59" s="505"/>
      <c r="X59" s="505"/>
      <c r="Y59" s="505"/>
      <c r="Z59" s="505"/>
      <c r="AA59" s="505"/>
      <c r="AB59" s="505"/>
      <c r="AC59" s="505"/>
      <c r="AD59" s="505"/>
      <c r="AE59" s="505"/>
      <c r="AF59" s="505"/>
      <c r="AG59" s="505"/>
      <c r="AH59" s="1559" t="s">
        <v>1261</v>
      </c>
      <c r="AI59" s="1559"/>
      <c r="AJ59" s="1559"/>
      <c r="AK59" s="1559"/>
      <c r="AL59" s="505"/>
      <c r="AM59" s="367"/>
      <c r="AN59" s="430"/>
      <c r="AS59" s="457"/>
      <c r="AT59" s="132"/>
      <c r="AU59" s="132"/>
      <c r="AV59" s="132"/>
      <c r="AW59" s="132"/>
      <c r="AX59" s="132"/>
      <c r="AY59" s="132"/>
      <c r="AZ59" s="132"/>
      <c r="BA59" s="132"/>
      <c r="BB59" s="132"/>
      <c r="BC59" s="132"/>
      <c r="BD59" s="132"/>
      <c r="BE59" s="132"/>
      <c r="BF59" s="132"/>
      <c r="BG59" s="132"/>
      <c r="BH59" s="132"/>
    </row>
    <row r="60" spans="1:60" ht="11.25" customHeight="1">
      <c r="A60" s="366">
        <f t="shared" si="1"/>
        <v>53</v>
      </c>
      <c r="B60" s="506"/>
      <c r="C60" s="132" t="s">
        <v>542</v>
      </c>
      <c r="Q60" s="1493" t="s">
        <v>571</v>
      </c>
      <c r="R60" s="1493"/>
      <c r="S60" s="505" t="s">
        <v>132</v>
      </c>
      <c r="T60" s="1066"/>
      <c r="U60" s="370" t="s">
        <v>264</v>
      </c>
      <c r="V60" s="560"/>
      <c r="W60" s="505"/>
      <c r="X60" s="505"/>
      <c r="Y60" s="505"/>
      <c r="Z60" s="505"/>
      <c r="AA60" s="505"/>
      <c r="AB60" s="505"/>
      <c r="AC60" s="505"/>
      <c r="AD60" s="505"/>
      <c r="AE60" s="505"/>
      <c r="AF60" s="505"/>
      <c r="AG60" s="505"/>
      <c r="AH60" s="1540" t="s">
        <v>596</v>
      </c>
      <c r="AI60" s="1540"/>
      <c r="AJ60" s="1540"/>
      <c r="AK60" s="1540"/>
      <c r="AL60" s="505"/>
      <c r="AM60" s="367"/>
      <c r="AN60" s="430"/>
      <c r="AY60" s="132"/>
      <c r="AZ60" s="132"/>
      <c r="BA60" s="132"/>
      <c r="BB60" s="132"/>
      <c r="BC60" s="132"/>
      <c r="BD60" s="132"/>
      <c r="BE60" s="132"/>
      <c r="BF60" s="132"/>
      <c r="BG60" s="132"/>
      <c r="BH60" s="132"/>
    </row>
    <row r="61" spans="1:60" ht="11.25" customHeight="1">
      <c r="A61" s="366">
        <f t="shared" si="1"/>
        <v>54</v>
      </c>
      <c r="B61" s="506"/>
      <c r="C61" s="550" t="s">
        <v>540</v>
      </c>
      <c r="K61" s="146"/>
      <c r="L61" s="146"/>
      <c r="Q61" s="1498"/>
      <c r="R61" s="1498"/>
      <c r="S61" s="505" t="s">
        <v>132</v>
      </c>
      <c r="T61" s="1066"/>
      <c r="U61" s="370" t="s">
        <v>545</v>
      </c>
      <c r="V61" s="560"/>
      <c r="W61" s="505"/>
      <c r="X61" s="505"/>
      <c r="Y61" s="505"/>
      <c r="Z61" s="505"/>
      <c r="AA61" s="505"/>
      <c r="AB61" s="505"/>
      <c r="AC61" s="505"/>
      <c r="AD61" s="505"/>
      <c r="AE61" s="505"/>
      <c r="AF61" s="505"/>
      <c r="AG61" s="505"/>
      <c r="AH61" s="1540" t="s">
        <v>597</v>
      </c>
      <c r="AI61" s="1540"/>
      <c r="AJ61" s="1540"/>
      <c r="AK61" s="1540"/>
      <c r="AL61" s="505"/>
      <c r="AM61" s="367"/>
      <c r="AN61" s="430"/>
      <c r="AU61" s="1075"/>
      <c r="AY61" s="132"/>
      <c r="AZ61" s="132"/>
      <c r="BA61" s="132"/>
      <c r="BB61" s="132"/>
      <c r="BC61" s="132"/>
      <c r="BD61" s="132"/>
      <c r="BE61" s="132"/>
      <c r="BF61" s="132"/>
      <c r="BG61" s="132"/>
      <c r="BH61" s="132"/>
    </row>
    <row r="62" spans="1:60" ht="11.25" customHeight="1">
      <c r="A62" s="366">
        <f t="shared" si="1"/>
        <v>55</v>
      </c>
      <c r="B62" s="506"/>
      <c r="C62" s="259" t="s">
        <v>417</v>
      </c>
      <c r="D62" s="133"/>
      <c r="E62" s="20"/>
      <c r="F62" s="259"/>
      <c r="G62" s="28"/>
      <c r="H62" s="28"/>
      <c r="I62" s="28"/>
      <c r="J62" s="28"/>
      <c r="O62" s="352"/>
      <c r="P62" s="552" t="s">
        <v>557</v>
      </c>
      <c r="Q62" s="1494"/>
      <c r="R62" s="1494"/>
      <c r="S62" s="1494"/>
      <c r="T62" s="1066"/>
      <c r="U62" s="370" t="s">
        <v>53</v>
      </c>
      <c r="V62" s="560"/>
      <c r="W62" s="505"/>
      <c r="X62" s="505"/>
      <c r="Y62" s="505"/>
      <c r="Z62" s="505"/>
      <c r="AA62" s="505"/>
      <c r="AB62" s="505"/>
      <c r="AC62" s="505"/>
      <c r="AD62" s="505"/>
      <c r="AE62" s="505"/>
      <c r="AF62" s="505"/>
      <c r="AG62" s="505"/>
      <c r="AH62" s="1541" t="s">
        <v>1171</v>
      </c>
      <c r="AI62" s="1541"/>
      <c r="AJ62" s="1541"/>
      <c r="AK62" s="1541"/>
      <c r="AL62" s="505"/>
      <c r="AM62" s="367"/>
      <c r="AN62" s="430"/>
      <c r="AT62" s="1595"/>
      <c r="AU62" s="1595"/>
      <c r="AY62" s="132"/>
      <c r="AZ62" s="132"/>
      <c r="BA62" s="132"/>
      <c r="BB62" s="132"/>
      <c r="BC62" s="132"/>
      <c r="BD62" s="132"/>
      <c r="BE62" s="132"/>
      <c r="BF62" s="132"/>
      <c r="BG62" s="132"/>
      <c r="BH62" s="132"/>
    </row>
    <row r="63" spans="1:60" ht="11.25" customHeight="1">
      <c r="A63" s="366">
        <f t="shared" si="1"/>
        <v>56</v>
      </c>
      <c r="B63" s="506"/>
      <c r="C63" s="281" t="s">
        <v>255</v>
      </c>
      <c r="P63" s="134" t="s">
        <v>557</v>
      </c>
      <c r="Q63" s="1493" t="s">
        <v>598</v>
      </c>
      <c r="R63" s="1493"/>
      <c r="S63" s="1085"/>
      <c r="T63" s="1066"/>
      <c r="U63" s="370" t="s">
        <v>56</v>
      </c>
      <c r="V63" s="560"/>
      <c r="W63" s="505"/>
      <c r="X63" s="505"/>
      <c r="Y63" s="505"/>
      <c r="Z63" s="505"/>
      <c r="AA63" s="505"/>
      <c r="AB63" s="505"/>
      <c r="AC63" s="505"/>
      <c r="AD63" s="505"/>
      <c r="AE63" s="505"/>
      <c r="AF63" s="505"/>
      <c r="AG63" s="505"/>
      <c r="AH63" s="1540" t="s">
        <v>1171</v>
      </c>
      <c r="AI63" s="1540"/>
      <c r="AJ63" s="1540"/>
      <c r="AK63" s="1540"/>
      <c r="AL63" s="505"/>
      <c r="AM63" s="367"/>
      <c r="AN63" s="430"/>
      <c r="AU63" s="1075"/>
      <c r="AY63" s="132"/>
      <c r="AZ63" s="132"/>
      <c r="BA63" s="132"/>
      <c r="BB63" s="132"/>
      <c r="BC63" s="132"/>
      <c r="BD63" s="132"/>
      <c r="BE63" s="132"/>
      <c r="BF63" s="132"/>
      <c r="BG63" s="132"/>
      <c r="BH63" s="132"/>
    </row>
    <row r="64" spans="1:60" ht="11.25" customHeight="1">
      <c r="A64" s="366">
        <f t="shared" si="1"/>
        <v>57</v>
      </c>
      <c r="B64" s="506"/>
      <c r="C64" s="259" t="s">
        <v>38</v>
      </c>
      <c r="P64" s="134" t="s">
        <v>557</v>
      </c>
      <c r="Q64" s="1494"/>
      <c r="R64" s="1494"/>
      <c r="S64" s="1494"/>
      <c r="T64" s="1066"/>
      <c r="U64" s="135" t="s">
        <v>543</v>
      </c>
      <c r="V64" s="560"/>
      <c r="W64" s="505"/>
      <c r="X64" s="505"/>
      <c r="Y64" s="505"/>
      <c r="Z64" s="505"/>
      <c r="AA64" s="505"/>
      <c r="AB64" s="505"/>
      <c r="AC64" s="505"/>
      <c r="AH64" s="1542"/>
      <c r="AI64" s="1542"/>
      <c r="AJ64" s="1542"/>
      <c r="AK64" s="1542"/>
      <c r="AL64" s="505"/>
      <c r="AM64" s="367"/>
      <c r="AN64" s="430"/>
      <c r="AY64" s="132"/>
      <c r="AZ64" s="132"/>
      <c r="BA64" s="132"/>
      <c r="BB64" s="132"/>
      <c r="BC64" s="132"/>
      <c r="BD64" s="132"/>
      <c r="BE64" s="132"/>
      <c r="BF64" s="132"/>
      <c r="BG64" s="132"/>
      <c r="BH64" s="132"/>
    </row>
    <row r="65" spans="1:60" ht="10.5" customHeight="1">
      <c r="A65" s="366">
        <f t="shared" si="1"/>
        <v>58</v>
      </c>
      <c r="B65" s="506"/>
      <c r="C65" s="259" t="s">
        <v>548</v>
      </c>
      <c r="D65" s="133"/>
      <c r="E65" s="20"/>
      <c r="F65" s="259"/>
      <c r="G65" s="28"/>
      <c r="H65" s="28"/>
      <c r="I65" s="28"/>
      <c r="J65" s="28"/>
      <c r="K65" s="28"/>
      <c r="L65" s="28"/>
      <c r="M65" s="352"/>
      <c r="N65" s="352"/>
      <c r="O65" s="352"/>
      <c r="P65" s="542"/>
      <c r="Q65" s="1493" t="s">
        <v>569</v>
      </c>
      <c r="R65" s="1493"/>
      <c r="S65" s="1086" t="s">
        <v>39</v>
      </c>
      <c r="T65" s="1067"/>
      <c r="U65" s="135" t="s">
        <v>544</v>
      </c>
      <c r="V65" s="560"/>
      <c r="W65" s="505"/>
      <c r="X65" s="505"/>
      <c r="Y65" s="505"/>
      <c r="Z65" s="505"/>
      <c r="AA65" s="505"/>
      <c r="AB65" s="505"/>
      <c r="AC65" s="505"/>
      <c r="AD65" s="505"/>
      <c r="AE65" s="505"/>
      <c r="AF65" s="505"/>
      <c r="AG65" s="505"/>
      <c r="AH65" s="1541" t="s">
        <v>572</v>
      </c>
      <c r="AI65" s="1541"/>
      <c r="AJ65" s="1541"/>
      <c r="AK65" s="1541"/>
      <c r="AL65" s="505"/>
      <c r="AM65" s="367"/>
      <c r="AN65" s="430"/>
      <c r="AY65" s="132"/>
      <c r="AZ65" s="132"/>
      <c r="BA65" s="132"/>
      <c r="BB65" s="132"/>
      <c r="BC65" s="132"/>
      <c r="BD65" s="132"/>
      <c r="BE65" s="132"/>
      <c r="BF65" s="132"/>
      <c r="BG65" s="132"/>
      <c r="BH65" s="132"/>
    </row>
    <row r="66" spans="1:60" ht="9.75" customHeight="1">
      <c r="A66" s="366">
        <f t="shared" si="1"/>
        <v>59</v>
      </c>
      <c r="B66" s="506"/>
      <c r="C66" s="259" t="s">
        <v>40</v>
      </c>
      <c r="D66" s="133"/>
      <c r="E66" s="20"/>
      <c r="F66" s="259"/>
      <c r="G66" s="514"/>
      <c r="H66" s="514"/>
      <c r="I66" s="514"/>
      <c r="J66" s="514"/>
      <c r="K66" s="514"/>
      <c r="L66" s="352"/>
      <c r="M66" s="352"/>
      <c r="N66" s="352"/>
      <c r="O66" s="352"/>
      <c r="P66" s="542"/>
      <c r="Q66" s="1553" t="s">
        <v>569</v>
      </c>
      <c r="R66" s="1553"/>
      <c r="S66" s="284" t="s">
        <v>39</v>
      </c>
      <c r="T66" s="1066"/>
      <c r="U66" s="148"/>
      <c r="AM66" s="367"/>
      <c r="AN66" s="430"/>
      <c r="AY66" s="132"/>
      <c r="AZ66" s="132"/>
      <c r="BA66" s="132"/>
      <c r="BB66" s="132"/>
      <c r="BC66" s="132"/>
      <c r="BD66" s="132"/>
      <c r="BE66" s="132"/>
      <c r="BF66" s="132"/>
      <c r="BG66" s="132"/>
      <c r="BH66" s="132"/>
    </row>
    <row r="67" spans="1:60" ht="8.25" customHeight="1">
      <c r="A67" s="366">
        <f t="shared" si="1"/>
        <v>60</v>
      </c>
      <c r="B67" s="506"/>
      <c r="C67" s="281" t="s">
        <v>510</v>
      </c>
      <c r="Q67" s="1493" t="s">
        <v>573</v>
      </c>
      <c r="R67" s="1493"/>
      <c r="S67" s="136"/>
      <c r="T67" s="1066"/>
      <c r="U67" s="148"/>
      <c r="AM67" s="367"/>
      <c r="AN67" s="430"/>
      <c r="AY67" s="132"/>
      <c r="AZ67" s="132"/>
      <c r="BA67" s="132"/>
      <c r="BB67" s="132"/>
      <c r="BC67" s="132"/>
      <c r="BD67" s="132"/>
      <c r="BE67" s="132"/>
      <c r="BF67" s="132"/>
      <c r="BG67" s="132"/>
      <c r="BH67" s="132"/>
    </row>
    <row r="68" spans="1:60" ht="10.5" customHeight="1">
      <c r="A68" s="366">
        <f t="shared" si="1"/>
        <v>61</v>
      </c>
      <c r="B68" s="506"/>
      <c r="C68" s="281" t="s">
        <v>379</v>
      </c>
      <c r="Q68" s="1554" t="s">
        <v>573</v>
      </c>
      <c r="R68" s="1554"/>
      <c r="S68" s="136"/>
      <c r="T68" s="1066"/>
      <c r="U68" s="148"/>
      <c r="AM68" s="367"/>
      <c r="AN68" s="430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</row>
    <row r="69" spans="1:60" ht="3.75" customHeight="1">
      <c r="A69" s="366"/>
      <c r="B69" s="56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563"/>
      <c r="V69" s="453"/>
      <c r="W69" s="453"/>
      <c r="X69" s="453"/>
      <c r="Y69" s="453"/>
      <c r="Z69" s="453"/>
      <c r="AA69" s="453"/>
      <c r="AB69" s="453"/>
      <c r="AC69" s="453"/>
      <c r="AD69" s="15"/>
      <c r="AE69" s="453"/>
      <c r="AF69" s="453"/>
      <c r="AG69" s="453"/>
      <c r="AH69" s="453"/>
      <c r="AI69" s="453"/>
      <c r="AJ69" s="453"/>
      <c r="AK69" s="453"/>
      <c r="AL69" s="82"/>
      <c r="AM69" s="82"/>
      <c r="AN69" s="397"/>
      <c r="AY69" s="132"/>
      <c r="AZ69" s="132"/>
      <c r="BA69" s="132"/>
      <c r="BB69" s="132"/>
      <c r="BC69" s="132"/>
      <c r="BD69" s="132"/>
      <c r="BE69" s="132"/>
      <c r="BF69" s="132"/>
      <c r="BG69" s="132"/>
      <c r="BH69" s="132"/>
    </row>
    <row r="70" spans="1:60" ht="11.25" customHeight="1">
      <c r="A70" s="1082"/>
      <c r="B70" s="481"/>
      <c r="C70" s="481" t="s">
        <v>7</v>
      </c>
      <c r="D70" s="481"/>
      <c r="E70" s="481"/>
      <c r="F70" s="481"/>
      <c r="G70" s="481"/>
      <c r="H70" s="481"/>
      <c r="I70" s="1552"/>
      <c r="J70" s="1552"/>
      <c r="K70" s="1552"/>
      <c r="L70" s="1552"/>
      <c r="M70" s="1552"/>
      <c r="N70" s="1552"/>
      <c r="O70" s="1552"/>
      <c r="P70" s="1552"/>
      <c r="Q70" s="1552"/>
      <c r="R70" s="1552"/>
      <c r="S70" s="1552"/>
      <c r="T70" s="1552"/>
      <c r="U70" s="481"/>
      <c r="V70" s="481"/>
      <c r="W70" s="481"/>
      <c r="X70" s="481" t="s">
        <v>42</v>
      </c>
      <c r="Y70" s="481"/>
      <c r="Z70" s="1551"/>
      <c r="AA70" s="1551"/>
      <c r="AB70" s="481"/>
      <c r="AC70" s="481"/>
      <c r="AD70" s="481"/>
      <c r="AE70" s="481" t="s">
        <v>209</v>
      </c>
      <c r="AF70" s="481"/>
      <c r="AG70" s="481"/>
      <c r="AH70" s="1537">
        <v>2</v>
      </c>
      <c r="AI70" s="1537"/>
      <c r="AJ70" s="1083" t="s">
        <v>208</v>
      </c>
      <c r="AK70" s="1539">
        <v>15</v>
      </c>
      <c r="AL70" s="1539"/>
      <c r="AM70" s="1083"/>
      <c r="AN70" s="564"/>
      <c r="AY70" s="132"/>
      <c r="AZ70" s="132"/>
      <c r="BA70" s="132"/>
      <c r="BB70" s="132"/>
      <c r="BC70" s="132"/>
      <c r="BD70" s="132"/>
      <c r="BE70" s="132"/>
      <c r="BF70" s="132"/>
      <c r="BG70" s="132"/>
      <c r="BH70" s="132"/>
    </row>
    <row r="71" spans="1:60" ht="4.9000000000000004" customHeight="1">
      <c r="A71" s="1084"/>
      <c r="B71" s="482"/>
      <c r="C71" s="482"/>
      <c r="D71" s="482"/>
      <c r="E71" s="482"/>
      <c r="F71" s="482"/>
      <c r="G71" s="482"/>
      <c r="H71" s="482"/>
      <c r="I71" s="482"/>
      <c r="J71" s="482"/>
      <c r="K71" s="482"/>
      <c r="L71" s="482"/>
      <c r="M71" s="482"/>
      <c r="N71" s="482"/>
      <c r="O71" s="482"/>
      <c r="P71" s="482"/>
      <c r="Q71" s="482"/>
      <c r="R71" s="482"/>
      <c r="S71" s="482"/>
      <c r="T71" s="482"/>
      <c r="U71" s="482"/>
      <c r="V71" s="482"/>
      <c r="W71" s="482"/>
      <c r="X71" s="482"/>
      <c r="Y71" s="482"/>
      <c r="Z71" s="482"/>
      <c r="AA71" s="482"/>
      <c r="AB71" s="482"/>
      <c r="AC71" s="482"/>
      <c r="AD71" s="482"/>
      <c r="AE71" s="482"/>
      <c r="AF71" s="482"/>
      <c r="AG71" s="482"/>
      <c r="AH71" s="482"/>
      <c r="AI71" s="482"/>
      <c r="AJ71" s="482"/>
      <c r="AK71" s="482"/>
      <c r="AL71" s="482"/>
      <c r="AM71" s="482"/>
      <c r="AN71" s="456"/>
      <c r="AY71" s="132"/>
      <c r="AZ71" s="132"/>
      <c r="BA71" s="132"/>
      <c r="BB71" s="132"/>
      <c r="BC71" s="132"/>
      <c r="BD71" s="132"/>
      <c r="BE71" s="132"/>
      <c r="BF71" s="132"/>
      <c r="BG71" s="132"/>
      <c r="BH71" s="132"/>
    </row>
    <row r="72" spans="1:60">
      <c r="AY72" s="132"/>
      <c r="AZ72" s="132"/>
      <c r="BA72" s="132"/>
      <c r="BB72" s="132"/>
      <c r="BC72" s="132"/>
      <c r="BD72" s="132"/>
      <c r="BE72" s="132"/>
      <c r="BF72" s="132"/>
      <c r="BG72" s="132"/>
      <c r="BH72" s="132"/>
    </row>
    <row r="74" spans="1:60">
      <c r="AM74" s="146"/>
    </row>
    <row r="75" spans="1:60">
      <c r="AM75" s="146"/>
    </row>
    <row r="76" spans="1:60">
      <c r="AM76" s="146"/>
    </row>
    <row r="77" spans="1:60">
      <c r="AM77" s="146"/>
    </row>
    <row r="78" spans="1:60">
      <c r="AM78" s="146"/>
    </row>
    <row r="79" spans="1:60">
      <c r="AM79" s="146"/>
    </row>
    <row r="80" spans="1:60">
      <c r="AM80" s="146"/>
    </row>
    <row r="81" spans="39:39">
      <c r="AM81" s="146"/>
    </row>
  </sheetData>
  <mergeCells count="216">
    <mergeCell ref="AI37:AJ37"/>
    <mergeCell ref="AI36:AJ36"/>
    <mergeCell ref="Q36:R36"/>
    <mergeCell ref="N38:O38"/>
    <mergeCell ref="AC37:AD37"/>
    <mergeCell ref="AJ32:AK32"/>
    <mergeCell ref="AG32:AI32"/>
    <mergeCell ref="R34:S34"/>
    <mergeCell ref="AT62:AU62"/>
    <mergeCell ref="R35:S35"/>
    <mergeCell ref="J32:N32"/>
    <mergeCell ref="P32:S32"/>
    <mergeCell ref="I52:J52"/>
    <mergeCell ref="I37:J37"/>
    <mergeCell ref="K43:M43"/>
    <mergeCell ref="H43:J43"/>
    <mergeCell ref="K44:M44"/>
    <mergeCell ref="H44:J44"/>
    <mergeCell ref="Q37:R37"/>
    <mergeCell ref="G35:M35"/>
    <mergeCell ref="AD34:AF34"/>
    <mergeCell ref="AD33:AF33"/>
    <mergeCell ref="AJ33:AK33"/>
    <mergeCell ref="AJ34:AK34"/>
    <mergeCell ref="AJ50:AK50"/>
    <mergeCell ref="AJ51:AK51"/>
    <mergeCell ref="AH52:AK52"/>
    <mergeCell ref="AH59:AK59"/>
    <mergeCell ref="AE39:AG39"/>
    <mergeCell ref="N39:O39"/>
    <mergeCell ref="Q39:R39"/>
    <mergeCell ref="AB39:AD39"/>
    <mergeCell ref="AB40:AD40"/>
    <mergeCell ref="AE40:AG40"/>
    <mergeCell ref="N44:P44"/>
    <mergeCell ref="N43:P43"/>
    <mergeCell ref="Q43:S43"/>
    <mergeCell ref="AB42:AD42"/>
    <mergeCell ref="AE42:AG42"/>
    <mergeCell ref="AE43:AG43"/>
    <mergeCell ref="Y35:AE35"/>
    <mergeCell ref="N33:T33"/>
    <mergeCell ref="Z33:AA33"/>
    <mergeCell ref="I33:L33"/>
    <mergeCell ref="Q28:S28"/>
    <mergeCell ref="C28:J28"/>
    <mergeCell ref="K28:M28"/>
    <mergeCell ref="Q65:R65"/>
    <mergeCell ref="Q67:R67"/>
    <mergeCell ref="W28:Y28"/>
    <mergeCell ref="C27:J27"/>
    <mergeCell ref="K27:M27"/>
    <mergeCell ref="C26:J26"/>
    <mergeCell ref="C25:J25"/>
    <mergeCell ref="T23:V23"/>
    <mergeCell ref="W23:Y23"/>
    <mergeCell ref="AG34:AI34"/>
    <mergeCell ref="AG33:AI33"/>
    <mergeCell ref="Z34:AA34"/>
    <mergeCell ref="T22:V22"/>
    <mergeCell ref="K22:M22"/>
    <mergeCell ref="N22:P22"/>
    <mergeCell ref="Q23:S23"/>
    <mergeCell ref="W24:Y24"/>
    <mergeCell ref="W27:Y27"/>
    <mergeCell ref="W26:Y26"/>
    <mergeCell ref="T26:V26"/>
    <mergeCell ref="W22:Y22"/>
    <mergeCell ref="K26:M26"/>
    <mergeCell ref="K23:M23"/>
    <mergeCell ref="K24:M24"/>
    <mergeCell ref="W25:Y25"/>
    <mergeCell ref="Q19:S19"/>
    <mergeCell ref="Z32:AA32"/>
    <mergeCell ref="AK18:AL18"/>
    <mergeCell ref="N13:P13"/>
    <mergeCell ref="AK14:AL14"/>
    <mergeCell ref="AK12:AL12"/>
    <mergeCell ref="Q13:S13"/>
    <mergeCell ref="K13:M13"/>
    <mergeCell ref="AK19:AL19"/>
    <mergeCell ref="AK20:AL20"/>
    <mergeCell ref="N16:P16"/>
    <mergeCell ref="K16:M16"/>
    <mergeCell ref="C18:Y18"/>
    <mergeCell ref="K14:M14"/>
    <mergeCell ref="K15:M15"/>
    <mergeCell ref="W16:Y16"/>
    <mergeCell ref="W17:Y17"/>
    <mergeCell ref="T17:V17"/>
    <mergeCell ref="Q17:S17"/>
    <mergeCell ref="N17:P17"/>
    <mergeCell ref="K19:M19"/>
    <mergeCell ref="T19:V19"/>
    <mergeCell ref="T25:V25"/>
    <mergeCell ref="D32:H32"/>
    <mergeCell ref="F5:T5"/>
    <mergeCell ref="Y6:AL6"/>
    <mergeCell ref="F6:T6"/>
    <mergeCell ref="AH7:AL7"/>
    <mergeCell ref="H4:M4"/>
    <mergeCell ref="W11:Y11"/>
    <mergeCell ref="N14:P14"/>
    <mergeCell ref="N21:P21"/>
    <mergeCell ref="Q21:S21"/>
    <mergeCell ref="N15:P15"/>
    <mergeCell ref="W19:Y19"/>
    <mergeCell ref="AK15:AL15"/>
    <mergeCell ref="W15:Y15"/>
    <mergeCell ref="W21:Y21"/>
    <mergeCell ref="AK16:AL16"/>
    <mergeCell ref="AI13:AL13"/>
    <mergeCell ref="K12:S12"/>
    <mergeCell ref="T16:V16"/>
    <mergeCell ref="Q15:S15"/>
    <mergeCell ref="T21:V21"/>
    <mergeCell ref="T15:V15"/>
    <mergeCell ref="Q16:S16"/>
    <mergeCell ref="Q14:S14"/>
    <mergeCell ref="N19:P19"/>
    <mergeCell ref="Z70:AA70"/>
    <mergeCell ref="I70:T70"/>
    <mergeCell ref="Q66:R66"/>
    <mergeCell ref="Q68:R68"/>
    <mergeCell ref="N55:O55"/>
    <mergeCell ref="Q62:S62"/>
    <mergeCell ref="Q52:R52"/>
    <mergeCell ref="I54:J54"/>
    <mergeCell ref="H45:J45"/>
    <mergeCell ref="C48:T48"/>
    <mergeCell ref="J49:N49"/>
    <mergeCell ref="M50:R50"/>
    <mergeCell ref="N46:P46"/>
    <mergeCell ref="I51:J51"/>
    <mergeCell ref="Q54:R54"/>
    <mergeCell ref="K45:M45"/>
    <mergeCell ref="H46:J46"/>
    <mergeCell ref="K46:M46"/>
    <mergeCell ref="N45:P45"/>
    <mergeCell ref="Q46:S46"/>
    <mergeCell ref="M51:N51"/>
    <mergeCell ref="Q51:R51"/>
    <mergeCell ref="Q49:R49"/>
    <mergeCell ref="Q45:S45"/>
    <mergeCell ref="AD4:AF4"/>
    <mergeCell ref="AH70:AI70"/>
    <mergeCell ref="AH53:AK53"/>
    <mergeCell ref="AH54:AK54"/>
    <mergeCell ref="AJ55:AK55"/>
    <mergeCell ref="AJ56:AK56"/>
    <mergeCell ref="AJ57:AK57"/>
    <mergeCell ref="AK70:AL70"/>
    <mergeCell ref="AH60:AK60"/>
    <mergeCell ref="AH61:AK61"/>
    <mergeCell ref="AH62:AK62"/>
    <mergeCell ref="AH65:AK65"/>
    <mergeCell ref="AH63:AK63"/>
    <mergeCell ref="AJ58:AK58"/>
    <mergeCell ref="AH64:AK64"/>
    <mergeCell ref="Y5:AL5"/>
    <mergeCell ref="C30:AM30"/>
    <mergeCell ref="AD32:AF32"/>
    <mergeCell ref="K21:M21"/>
    <mergeCell ref="N23:P23"/>
    <mergeCell ref="K25:M25"/>
    <mergeCell ref="N25:P25"/>
    <mergeCell ref="Q25:S25"/>
    <mergeCell ref="Q26:S26"/>
    <mergeCell ref="F7:H7"/>
    <mergeCell ref="Y7:AB7"/>
    <mergeCell ref="Y8:AL8"/>
    <mergeCell ref="Y4:AC4"/>
    <mergeCell ref="N20:Y20"/>
    <mergeCell ref="Z49:AK49"/>
    <mergeCell ref="N26:P26"/>
    <mergeCell ref="N24:P24"/>
    <mergeCell ref="Q24:S24"/>
    <mergeCell ref="T24:V24"/>
    <mergeCell ref="N28:P28"/>
    <mergeCell ref="Q27:S27"/>
    <mergeCell ref="N27:P27"/>
    <mergeCell ref="T27:V27"/>
    <mergeCell ref="T28:V28"/>
    <mergeCell ref="AB41:AD41"/>
    <mergeCell ref="U48:AM48"/>
    <mergeCell ref="AB43:AD43"/>
    <mergeCell ref="Q44:S44"/>
    <mergeCell ref="AE41:AG41"/>
    <mergeCell ref="Q38:R38"/>
    <mergeCell ref="C14:J14"/>
    <mergeCell ref="Q11:S11"/>
    <mergeCell ref="AE11:AL11"/>
    <mergeCell ref="A1:AN2"/>
    <mergeCell ref="I3:W3"/>
    <mergeCell ref="AA3:AG3"/>
    <mergeCell ref="D3:H3"/>
    <mergeCell ref="X3:Z3"/>
    <mergeCell ref="AH4:AL4"/>
    <mergeCell ref="N41:R41"/>
    <mergeCell ref="Q60:R60"/>
    <mergeCell ref="Q64:S64"/>
    <mergeCell ref="N56:O56"/>
    <mergeCell ref="Q56:R56"/>
    <mergeCell ref="Q63:R63"/>
    <mergeCell ref="Q53:R53"/>
    <mergeCell ref="Q57:R57"/>
    <mergeCell ref="Q58:R58"/>
    <mergeCell ref="Q59:R59"/>
    <mergeCell ref="Q61:R61"/>
    <mergeCell ref="Q55:R55"/>
    <mergeCell ref="M7:T7"/>
    <mergeCell ref="K11:M11"/>
    <mergeCell ref="T11:V11"/>
    <mergeCell ref="N11:P11"/>
    <mergeCell ref="H8:T8"/>
    <mergeCell ref="C10:Y10"/>
  </mergeCells>
  <phoneticPr fontId="0" type="noConversion"/>
  <conditionalFormatting sqref="S41">
    <cfRule type="expression" dxfId="18" priority="9" stopIfTrue="1">
      <formula>E62="OTHER"</formula>
    </cfRule>
  </conditionalFormatting>
  <conditionalFormatting sqref="J41:M41">
    <cfRule type="expression" dxfId="17" priority="10" stopIfTrue="1">
      <formula>"ifN44=""OTHER"""</formula>
    </cfRule>
  </conditionalFormatting>
  <conditionalFormatting sqref="AA12:AL12">
    <cfRule type="expression" dxfId="16" priority="18" stopIfTrue="1">
      <formula>#REF!="CONTINUOUS"</formula>
    </cfRule>
  </conditionalFormatting>
  <conditionalFormatting sqref="N41:R41">
    <cfRule type="expression" dxfId="15" priority="23" stopIfTrue="1">
      <formula>#REF!="OTHER"</formula>
    </cfRule>
  </conditionalFormatting>
  <conditionalFormatting sqref="AH4:AL4">
    <cfRule type="expression" dxfId="14" priority="35" stopIfTrue="1">
      <formula>#REF!="OTHER"</formula>
    </cfRule>
  </conditionalFormatting>
  <conditionalFormatting sqref="AD4:AF4">
    <cfRule type="expression" dxfId="13" priority="40" stopIfTrue="1">
      <formula>#REF!="OTHER"</formula>
    </cfRule>
  </conditionalFormatting>
  <dataValidations xWindow="663" yWindow="479" count="2">
    <dataValidation type="decimal" errorStyle="warning" operator="lessThanOrEqual" allowBlank="1" showInputMessage="1" showErrorMessage="1" errorTitle="NPSH MARGIN" error="NPSH Margin is below project limits.  Add for a witness NPSH test, change the selection or get client approval." sqref="Q61:R61">
      <formula1>2</formula1>
    </dataValidation>
    <dataValidation type="list" allowBlank="1" showInputMessage="1" showErrorMessage="1" sqref="N33">
      <formula1>"WINTERISATION REQD,TROPICALISATION REQD"</formula1>
    </dataValidation>
  </dataValidations>
  <printOptions horizontalCentered="1" verticalCentered="1" gridLinesSet="0"/>
  <pageMargins left="0.25" right="0.25" top="0.3" bottom="0.4" header="0.511811023622047" footer="0.511811023622047"/>
  <pageSetup orientation="portrait" cellComments="asDisplayed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N100"/>
  <sheetViews>
    <sheetView showGridLines="0" showZeros="0" workbookViewId="0">
      <selection sqref="A1:AN2"/>
    </sheetView>
  </sheetViews>
  <sheetFormatPr defaultColWidth="8.85546875" defaultRowHeight="9.75"/>
  <cols>
    <col min="1" max="1" width="2.42578125" style="132" customWidth="1"/>
    <col min="2" max="2" width="3.42578125" style="132" customWidth="1"/>
    <col min="3" max="14" width="2.42578125" style="132" customWidth="1"/>
    <col min="15" max="15" width="3" style="132" customWidth="1"/>
    <col min="16" max="16" width="2.42578125" style="132" customWidth="1"/>
    <col min="17" max="17" width="3.28515625" style="132" customWidth="1"/>
    <col min="18" max="18" width="2.42578125" style="132" customWidth="1"/>
    <col min="19" max="19" width="3.28515625" style="132" customWidth="1"/>
    <col min="20" max="20" width="0.85546875" style="132" customWidth="1"/>
    <col min="21" max="38" width="2.42578125" style="132" customWidth="1"/>
    <col min="39" max="39" width="2.85546875" style="132" customWidth="1"/>
    <col min="40" max="40" width="2.85546875" style="457" customWidth="1"/>
    <col min="41" max="41" width="8.85546875" style="132" customWidth="1"/>
    <col min="42" max="43" width="2.5703125" style="132" customWidth="1"/>
    <col min="44" max="16384" width="8.85546875" style="132"/>
  </cols>
  <sheetData>
    <row r="1" spans="1:40" ht="15.75" customHeight="1">
      <c r="A1" s="1483" t="s">
        <v>8</v>
      </c>
      <c r="B1" s="1484"/>
      <c r="C1" s="1484"/>
      <c r="D1" s="1484"/>
      <c r="E1" s="1484"/>
      <c r="F1" s="1484"/>
      <c r="G1" s="1484"/>
      <c r="H1" s="1484"/>
      <c r="I1" s="1484"/>
      <c r="J1" s="1484"/>
      <c r="K1" s="1484"/>
      <c r="L1" s="1484"/>
      <c r="M1" s="1484"/>
      <c r="N1" s="1484"/>
      <c r="O1" s="1484"/>
      <c r="P1" s="1484"/>
      <c r="Q1" s="1484"/>
      <c r="R1" s="1484"/>
      <c r="S1" s="1484"/>
      <c r="T1" s="1484"/>
      <c r="U1" s="1484"/>
      <c r="V1" s="1484"/>
      <c r="W1" s="1484"/>
      <c r="X1" s="1484"/>
      <c r="Y1" s="1484"/>
      <c r="Z1" s="1484"/>
      <c r="AA1" s="1484"/>
      <c r="AB1" s="1484"/>
      <c r="AC1" s="1484"/>
      <c r="AD1" s="1484"/>
      <c r="AE1" s="1484"/>
      <c r="AF1" s="1484"/>
      <c r="AG1" s="1484"/>
      <c r="AH1" s="1484"/>
      <c r="AI1" s="1484"/>
      <c r="AJ1" s="1484"/>
      <c r="AK1" s="1484"/>
      <c r="AL1" s="1484"/>
      <c r="AM1" s="1484"/>
      <c r="AN1" s="1485"/>
    </row>
    <row r="2" spans="1:40" ht="16.5" customHeight="1">
      <c r="A2" s="1486"/>
      <c r="B2" s="1487"/>
      <c r="C2" s="1487"/>
      <c r="D2" s="1487"/>
      <c r="E2" s="1487"/>
      <c r="F2" s="1487"/>
      <c r="G2" s="1487"/>
      <c r="H2" s="1487"/>
      <c r="I2" s="1487"/>
      <c r="J2" s="1487"/>
      <c r="K2" s="1487"/>
      <c r="L2" s="1487"/>
      <c r="M2" s="1487"/>
      <c r="N2" s="1487"/>
      <c r="O2" s="1487"/>
      <c r="P2" s="1487"/>
      <c r="Q2" s="1487"/>
      <c r="R2" s="1487"/>
      <c r="S2" s="1487"/>
      <c r="T2" s="1487"/>
      <c r="U2" s="1487"/>
      <c r="V2" s="1487"/>
      <c r="W2" s="1487"/>
      <c r="X2" s="1487"/>
      <c r="Y2" s="1487"/>
      <c r="Z2" s="1487"/>
      <c r="AA2" s="1487"/>
      <c r="AB2" s="1487"/>
      <c r="AC2" s="1487"/>
      <c r="AD2" s="1487"/>
      <c r="AE2" s="1487"/>
      <c r="AF2" s="1487"/>
      <c r="AG2" s="1487"/>
      <c r="AH2" s="1487"/>
      <c r="AI2" s="1487"/>
      <c r="AJ2" s="1487"/>
      <c r="AK2" s="1487"/>
      <c r="AL2" s="1487"/>
      <c r="AM2" s="1487"/>
      <c r="AN2" s="1488"/>
    </row>
    <row r="3" spans="1:40" ht="17.25" customHeight="1">
      <c r="A3" s="1368"/>
      <c r="B3" s="1369"/>
      <c r="C3" s="1369"/>
      <c r="D3" s="1490" t="s">
        <v>1250</v>
      </c>
      <c r="E3" s="1490"/>
      <c r="F3" s="1490"/>
      <c r="G3" s="1490"/>
      <c r="H3" s="1490"/>
      <c r="I3" s="1489"/>
      <c r="J3" s="1489"/>
      <c r="K3" s="1489"/>
      <c r="L3" s="1489"/>
      <c r="M3" s="1489"/>
      <c r="N3" s="1489"/>
      <c r="O3" s="1489"/>
      <c r="P3" s="1489"/>
      <c r="Q3" s="1489"/>
      <c r="R3" s="1489"/>
      <c r="S3" s="1489"/>
      <c r="T3" s="1489"/>
      <c r="U3" s="1489"/>
      <c r="V3" s="1489"/>
      <c r="W3" s="1489"/>
      <c r="X3" s="1490" t="s">
        <v>1249</v>
      </c>
      <c r="Y3" s="1490"/>
      <c r="Z3" s="1490"/>
      <c r="AA3" s="1489"/>
      <c r="AB3" s="1489"/>
      <c r="AC3" s="1489"/>
      <c r="AD3" s="1489"/>
      <c r="AE3" s="1489"/>
      <c r="AF3" s="1489"/>
      <c r="AG3" s="1489"/>
      <c r="AH3" s="1369"/>
      <c r="AI3" s="1369"/>
      <c r="AJ3" s="1369"/>
      <c r="AK3" s="1369"/>
      <c r="AL3" s="1369"/>
      <c r="AM3" s="1369"/>
      <c r="AN3" s="1370"/>
    </row>
    <row r="4" spans="1:40" ht="11.25" customHeight="1">
      <c r="A4" s="483">
        <v>1</v>
      </c>
      <c r="B4" s="399" t="s">
        <v>168</v>
      </c>
      <c r="C4" s="1528" t="s">
        <v>43</v>
      </c>
      <c r="D4" s="1529"/>
      <c r="E4" s="1529"/>
      <c r="F4" s="1529"/>
      <c r="G4" s="1529"/>
      <c r="H4" s="1529"/>
      <c r="I4" s="1529"/>
      <c r="J4" s="1529"/>
      <c r="K4" s="1529"/>
      <c r="L4" s="1529"/>
      <c r="M4" s="1529"/>
      <c r="N4" s="1529"/>
      <c r="O4" s="1529"/>
      <c r="P4" s="1529"/>
      <c r="Q4" s="1529"/>
      <c r="R4" s="1529"/>
      <c r="S4" s="1529"/>
      <c r="T4" s="1529"/>
      <c r="U4" s="1529"/>
      <c r="V4" s="1529"/>
      <c r="W4" s="1529"/>
      <c r="X4" s="1529"/>
      <c r="Y4" s="1529"/>
      <c r="Z4" s="1529"/>
      <c r="AA4" s="1529"/>
      <c r="AB4" s="1529"/>
      <c r="AC4" s="1529"/>
      <c r="AD4" s="1529"/>
      <c r="AE4" s="1529"/>
      <c r="AF4" s="1529"/>
      <c r="AG4" s="1529"/>
      <c r="AH4" s="1529"/>
      <c r="AI4" s="1529"/>
      <c r="AJ4" s="1529"/>
      <c r="AK4" s="1529"/>
      <c r="AL4" s="1529"/>
      <c r="AM4" s="1530"/>
      <c r="AN4" s="1087" t="s">
        <v>4</v>
      </c>
    </row>
    <row r="5" spans="1:40" ht="11.25" customHeight="1">
      <c r="A5" s="366">
        <f t="shared" ref="A5:A20" si="0">A4+1</f>
        <v>2</v>
      </c>
      <c r="B5" s="366"/>
      <c r="C5" s="223" t="s">
        <v>137</v>
      </c>
      <c r="D5" s="283"/>
      <c r="E5" s="283"/>
      <c r="F5" s="283"/>
      <c r="I5" s="1512" t="s">
        <v>588</v>
      </c>
      <c r="J5" s="1512"/>
      <c r="K5" s="223" t="s">
        <v>136</v>
      </c>
      <c r="M5" s="283"/>
      <c r="N5" s="283"/>
      <c r="O5" s="283"/>
      <c r="P5" s="283"/>
      <c r="Q5" s="283"/>
      <c r="R5" s="283"/>
      <c r="S5" s="283"/>
      <c r="T5" s="408"/>
      <c r="U5" s="223" t="s">
        <v>52</v>
      </c>
      <c r="V5" s="283"/>
      <c r="W5" s="283"/>
      <c r="X5" s="283"/>
      <c r="Y5" s="283"/>
      <c r="Z5" s="283"/>
      <c r="AD5" s="1512" t="s">
        <v>1261</v>
      </c>
      <c r="AE5" s="1512"/>
      <c r="AF5" s="1512"/>
      <c r="AG5" s="1512"/>
      <c r="AH5" s="1512"/>
      <c r="AI5" s="1512"/>
      <c r="AJ5" s="1512"/>
      <c r="AK5" s="1512"/>
      <c r="AL5" s="1512"/>
      <c r="AN5" s="1088"/>
    </row>
    <row r="6" spans="1:40" ht="12" customHeight="1">
      <c r="A6" s="366">
        <f t="shared" si="0"/>
        <v>3</v>
      </c>
      <c r="B6" s="403"/>
      <c r="C6" s="133"/>
      <c r="D6" s="1073"/>
      <c r="E6" s="283"/>
      <c r="F6" s="283"/>
      <c r="G6" s="133"/>
      <c r="J6" s="283"/>
      <c r="K6" s="1089"/>
      <c r="L6" s="1073"/>
      <c r="M6" s="283"/>
      <c r="N6" s="283"/>
      <c r="O6" s="133"/>
      <c r="P6" s="1073"/>
      <c r="Q6" s="283"/>
      <c r="R6" s="283"/>
      <c r="S6" s="283"/>
      <c r="T6" s="408"/>
      <c r="U6" s="223" t="s">
        <v>54</v>
      </c>
      <c r="V6" s="283"/>
      <c r="W6" s="283"/>
      <c r="X6" s="283"/>
      <c r="Y6" s="283"/>
      <c r="AA6" s="132" t="s">
        <v>411</v>
      </c>
      <c r="AF6" s="1493" t="s">
        <v>581</v>
      </c>
      <c r="AG6" s="1493"/>
      <c r="AH6" s="1493"/>
      <c r="AI6" s="1493"/>
      <c r="AJ6" s="1493"/>
      <c r="AK6" s="1493"/>
      <c r="AL6" s="1493"/>
      <c r="AN6" s="1090"/>
    </row>
    <row r="7" spans="1:40" ht="11.25" customHeight="1">
      <c r="A7" s="366">
        <f t="shared" si="0"/>
        <v>4</v>
      </c>
      <c r="B7" s="403"/>
      <c r="C7" s="223" t="s">
        <v>46</v>
      </c>
      <c r="D7" s="1073"/>
      <c r="E7" s="283"/>
      <c r="F7" s="283"/>
      <c r="J7" s="284"/>
      <c r="K7" s="132" t="s">
        <v>418</v>
      </c>
      <c r="L7" s="1091"/>
      <c r="M7" s="284"/>
      <c r="N7" s="284"/>
      <c r="O7" s="133"/>
      <c r="P7" s="1091"/>
      <c r="Q7" s="284"/>
      <c r="R7" s="284"/>
      <c r="S7" s="284"/>
      <c r="T7" s="408"/>
      <c r="U7" s="132" t="s">
        <v>516</v>
      </c>
      <c r="AK7" s="1493" t="s">
        <v>571</v>
      </c>
      <c r="AL7" s="1493"/>
      <c r="AN7" s="1090"/>
    </row>
    <row r="8" spans="1:40">
      <c r="A8" s="366">
        <f t="shared" si="0"/>
        <v>5</v>
      </c>
      <c r="B8" s="403"/>
      <c r="C8" s="133"/>
      <c r="D8" s="1073"/>
      <c r="E8" s="283"/>
      <c r="F8" s="283"/>
      <c r="G8" s="133"/>
      <c r="H8" s="1600"/>
      <c r="I8" s="1601"/>
      <c r="J8" s="1602" t="s">
        <v>138</v>
      </c>
      <c r="K8" s="1603"/>
      <c r="L8" s="1607" t="s">
        <v>139</v>
      </c>
      <c r="M8" s="1608"/>
      <c r="N8" s="1602" t="s">
        <v>140</v>
      </c>
      <c r="O8" s="1604"/>
      <c r="P8" s="1603"/>
      <c r="Q8" s="1607" t="s">
        <v>141</v>
      </c>
      <c r="R8" s="1609"/>
      <c r="S8" s="1608"/>
      <c r="T8" s="408"/>
      <c r="V8" s="223" t="s">
        <v>55</v>
      </c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  <c r="AI8" s="283"/>
      <c r="AJ8" s="283"/>
      <c r="AK8" s="283"/>
      <c r="AL8" s="283"/>
      <c r="AN8" s="1090"/>
    </row>
    <row r="9" spans="1:40" ht="11.25" customHeight="1">
      <c r="A9" s="366">
        <f t="shared" si="0"/>
        <v>6</v>
      </c>
      <c r="B9" s="403"/>
      <c r="C9" s="283" t="s">
        <v>47</v>
      </c>
      <c r="D9" s="283"/>
      <c r="E9" s="283"/>
      <c r="F9" s="283"/>
      <c r="G9" s="133"/>
      <c r="H9" s="1605"/>
      <c r="I9" s="1606"/>
      <c r="J9" s="1597" t="s">
        <v>571</v>
      </c>
      <c r="K9" s="1598"/>
      <c r="L9" s="1513" t="s">
        <v>571</v>
      </c>
      <c r="M9" s="1514"/>
      <c r="N9" s="1513" t="s">
        <v>571</v>
      </c>
      <c r="O9" s="1512"/>
      <c r="P9" s="1514"/>
      <c r="Q9" s="1513" t="s">
        <v>571</v>
      </c>
      <c r="R9" s="1512"/>
      <c r="S9" s="1514"/>
      <c r="T9" s="408"/>
      <c r="V9" s="1073"/>
      <c r="Y9" s="422" t="s">
        <v>147</v>
      </c>
      <c r="AA9" s="132" t="s">
        <v>412</v>
      </c>
      <c r="AB9" s="1092"/>
      <c r="AF9" s="1559" t="s">
        <v>1265</v>
      </c>
      <c r="AG9" s="1559"/>
      <c r="AH9" s="1066" t="s">
        <v>552</v>
      </c>
      <c r="AI9" s="1093"/>
      <c r="AJ9" s="1094" t="s">
        <v>57</v>
      </c>
      <c r="AK9" s="1599">
        <v>25</v>
      </c>
      <c r="AL9" s="1599"/>
      <c r="AM9" s="1066" t="s">
        <v>553</v>
      </c>
      <c r="AN9" s="1090"/>
    </row>
    <row r="10" spans="1:40" ht="12" customHeight="1">
      <c r="A10" s="366">
        <f t="shared" si="0"/>
        <v>7</v>
      </c>
      <c r="B10" s="403"/>
      <c r="C10" s="283" t="s">
        <v>48</v>
      </c>
      <c r="D10" s="283"/>
      <c r="E10" s="283"/>
      <c r="F10" s="283"/>
      <c r="G10" s="133"/>
      <c r="H10" s="1616"/>
      <c r="I10" s="1617"/>
      <c r="J10" s="1620"/>
      <c r="K10" s="1621"/>
      <c r="L10" s="1610" t="s">
        <v>575</v>
      </c>
      <c r="M10" s="1612"/>
      <c r="N10" s="1610" t="s">
        <v>1268</v>
      </c>
      <c r="O10" s="1611"/>
      <c r="P10" s="1612"/>
      <c r="Q10" s="1610" t="s">
        <v>985</v>
      </c>
      <c r="R10" s="1611"/>
      <c r="S10" s="1612"/>
      <c r="T10" s="438"/>
      <c r="V10" s="283"/>
      <c r="W10" s="283"/>
      <c r="Y10" s="388" t="s">
        <v>148</v>
      </c>
      <c r="AB10" s="1092"/>
      <c r="AF10" s="1493" t="s">
        <v>178</v>
      </c>
      <c r="AG10" s="1493"/>
      <c r="AH10" s="1066" t="s">
        <v>552</v>
      </c>
      <c r="AI10" s="1093"/>
      <c r="AJ10" s="1094" t="s">
        <v>57</v>
      </c>
      <c r="AK10" s="1599">
        <v>25</v>
      </c>
      <c r="AL10" s="1599"/>
      <c r="AM10" s="1066" t="s">
        <v>553</v>
      </c>
      <c r="AN10" s="1090"/>
    </row>
    <row r="11" spans="1:40">
      <c r="A11" s="366">
        <f t="shared" si="0"/>
        <v>8</v>
      </c>
      <c r="B11" s="403"/>
      <c r="C11" s="363" t="s">
        <v>409</v>
      </c>
      <c r="T11" s="1095"/>
      <c r="AN11" s="1090"/>
    </row>
    <row r="12" spans="1:40">
      <c r="A12" s="366">
        <f t="shared" si="0"/>
        <v>9</v>
      </c>
      <c r="B12" s="403"/>
      <c r="H12" s="1628" t="s">
        <v>181</v>
      </c>
      <c r="I12" s="1629"/>
      <c r="J12" s="1602" t="s">
        <v>138</v>
      </c>
      <c r="K12" s="1603"/>
      <c r="L12" s="1607" t="s">
        <v>286</v>
      </c>
      <c r="M12" s="1608"/>
      <c r="N12" s="1607" t="s">
        <v>139</v>
      </c>
      <c r="O12" s="1608"/>
      <c r="P12" s="1602" t="s">
        <v>140</v>
      </c>
      <c r="Q12" s="1603"/>
      <c r="R12" s="1607" t="s">
        <v>285</v>
      </c>
      <c r="S12" s="1608"/>
      <c r="T12" s="408"/>
      <c r="V12" s="1096" t="s">
        <v>282</v>
      </c>
      <c r="W12" s="283"/>
      <c r="X12" s="283"/>
      <c r="Y12" s="283"/>
      <c r="Z12" s="283"/>
      <c r="AA12" s="283"/>
      <c r="AB12" s="283"/>
      <c r="AC12" s="415"/>
      <c r="AD12" s="415"/>
      <c r="AE12" s="426"/>
      <c r="AF12" s="415"/>
      <c r="AG12" s="415"/>
      <c r="AH12" s="415"/>
      <c r="AI12" s="415"/>
      <c r="AJ12" s="415"/>
      <c r="AK12" s="1559" t="s">
        <v>573</v>
      </c>
      <c r="AL12" s="1559"/>
      <c r="AN12" s="1090"/>
    </row>
    <row r="13" spans="1:40" ht="10.5" customHeight="1">
      <c r="A13" s="366">
        <f t="shared" si="0"/>
        <v>10</v>
      </c>
      <c r="B13" s="403"/>
      <c r="C13" s="608" t="s">
        <v>284</v>
      </c>
      <c r="D13" s="133"/>
      <c r="E13" s="283"/>
      <c r="F13" s="283"/>
      <c r="G13" s="283"/>
      <c r="H13" s="1618" t="s">
        <v>571</v>
      </c>
      <c r="I13" s="1619"/>
      <c r="J13" s="1618"/>
      <c r="K13" s="1619"/>
      <c r="L13" s="1646"/>
      <c r="M13" s="1647"/>
      <c r="N13" s="1513"/>
      <c r="O13" s="1514"/>
      <c r="P13" s="1513"/>
      <c r="Q13" s="1514"/>
      <c r="R13" s="1513"/>
      <c r="S13" s="1514"/>
      <c r="T13" s="408"/>
      <c r="V13" s="283" t="s">
        <v>283</v>
      </c>
      <c r="AK13" s="1493" t="s">
        <v>572</v>
      </c>
      <c r="AL13" s="1493"/>
      <c r="AN13" s="1090"/>
    </row>
    <row r="14" spans="1:40" ht="11.25" customHeight="1">
      <c r="A14" s="366">
        <f t="shared" si="0"/>
        <v>11</v>
      </c>
      <c r="B14" s="403"/>
      <c r="C14" s="283" t="s">
        <v>49</v>
      </c>
      <c r="D14" s="283"/>
      <c r="E14" s="283"/>
      <c r="F14" s="283"/>
      <c r="G14" s="283"/>
      <c r="H14" s="1618" t="s">
        <v>571</v>
      </c>
      <c r="I14" s="1619"/>
      <c r="J14" s="1618"/>
      <c r="K14" s="1619"/>
      <c r="L14" s="1622"/>
      <c r="M14" s="1623"/>
      <c r="N14" s="1622"/>
      <c r="O14" s="1623"/>
      <c r="P14" s="1613"/>
      <c r="Q14" s="1614"/>
      <c r="R14" s="1618"/>
      <c r="S14" s="1619"/>
      <c r="T14" s="408"/>
      <c r="V14" s="223" t="s">
        <v>58</v>
      </c>
      <c r="W14" s="283"/>
      <c r="X14" s="283"/>
      <c r="Y14" s="283"/>
      <c r="Z14" s="283" t="s">
        <v>59</v>
      </c>
      <c r="AE14" s="284"/>
      <c r="AF14" s="284"/>
      <c r="AG14" s="284"/>
      <c r="AH14" s="284"/>
      <c r="AJ14" s="9"/>
      <c r="AK14" s="1493" t="s">
        <v>582</v>
      </c>
      <c r="AL14" s="1493"/>
      <c r="AN14" s="1090"/>
    </row>
    <row r="15" spans="1:40" ht="10.5" customHeight="1">
      <c r="A15" s="366">
        <f t="shared" si="0"/>
        <v>12</v>
      </c>
      <c r="B15" s="403"/>
      <c r="C15" s="283" t="s">
        <v>50</v>
      </c>
      <c r="D15" s="283"/>
      <c r="E15" s="283"/>
      <c r="F15" s="283"/>
      <c r="G15" s="283"/>
      <c r="H15" s="1618" t="s">
        <v>571</v>
      </c>
      <c r="I15" s="1619"/>
      <c r="J15" s="1618"/>
      <c r="K15" s="1619"/>
      <c r="L15" s="1622"/>
      <c r="M15" s="1623"/>
      <c r="N15" s="1622"/>
      <c r="O15" s="1623"/>
      <c r="P15" s="1613"/>
      <c r="Q15" s="1614"/>
      <c r="R15" s="1624"/>
      <c r="S15" s="1625"/>
      <c r="T15" s="408"/>
      <c r="V15" s="283"/>
      <c r="W15" s="1073" t="s">
        <v>128</v>
      </c>
      <c r="X15" s="283" t="s">
        <v>142</v>
      </c>
      <c r="Y15" s="283"/>
      <c r="Z15" s="284"/>
      <c r="AA15" s="284"/>
      <c r="AB15" s="284"/>
      <c r="AC15" s="284"/>
      <c r="AD15" s="284"/>
      <c r="AE15" s="284"/>
      <c r="AF15" s="284"/>
      <c r="AG15" s="284"/>
      <c r="AJ15" s="660"/>
      <c r="AK15" s="1493" t="s">
        <v>572</v>
      </c>
      <c r="AL15" s="1493"/>
      <c r="AN15" s="1090"/>
    </row>
    <row r="16" spans="1:40" ht="11.25" customHeight="1">
      <c r="A16" s="366">
        <f t="shared" si="0"/>
        <v>13</v>
      </c>
      <c r="B16" s="403"/>
      <c r="C16" s="132" t="s">
        <v>287</v>
      </c>
      <c r="D16" s="283"/>
      <c r="E16" s="283"/>
      <c r="F16" s="283"/>
      <c r="G16" s="283"/>
      <c r="H16" s="1618" t="s">
        <v>571</v>
      </c>
      <c r="I16" s="1619"/>
      <c r="J16" s="1618"/>
      <c r="K16" s="1619"/>
      <c r="L16" s="1613"/>
      <c r="M16" s="1614"/>
      <c r="N16" s="1613"/>
      <c r="O16" s="1614"/>
      <c r="P16" s="1613"/>
      <c r="Q16" s="1614"/>
      <c r="R16" s="1618"/>
      <c r="S16" s="1619"/>
      <c r="T16" s="408"/>
      <c r="V16" s="1073"/>
      <c r="W16" s="1073" t="s">
        <v>128</v>
      </c>
      <c r="X16" s="284" t="s">
        <v>376</v>
      </c>
      <c r="Y16" s="284"/>
      <c r="Z16" s="283"/>
      <c r="AA16" s="415"/>
      <c r="AB16" s="415"/>
      <c r="AC16" s="415"/>
      <c r="AD16" s="415"/>
      <c r="AE16" s="415"/>
      <c r="AF16" s="415"/>
      <c r="AG16" s="415"/>
      <c r="AH16" s="415"/>
      <c r="AJ16" s="220"/>
      <c r="AK16" s="1493" t="s">
        <v>571</v>
      </c>
      <c r="AL16" s="1493"/>
      <c r="AN16" s="1097"/>
    </row>
    <row r="17" spans="1:40" ht="10.5" customHeight="1">
      <c r="A17" s="366">
        <f t="shared" si="0"/>
        <v>14</v>
      </c>
      <c r="B17" s="403"/>
      <c r="C17" s="132" t="s">
        <v>288</v>
      </c>
      <c r="D17" s="283"/>
      <c r="E17" s="283"/>
      <c r="F17" s="283"/>
      <c r="G17" s="283"/>
      <c r="H17" s="1618" t="s">
        <v>571</v>
      </c>
      <c r="I17" s="1619"/>
      <c r="J17" s="1618"/>
      <c r="K17" s="1619"/>
      <c r="L17" s="1613"/>
      <c r="M17" s="1614"/>
      <c r="N17" s="1613"/>
      <c r="O17" s="1614"/>
      <c r="P17" s="1613"/>
      <c r="Q17" s="1614"/>
      <c r="R17" s="1618"/>
      <c r="S17" s="1619"/>
      <c r="T17" s="408"/>
      <c r="W17" s="1073" t="s">
        <v>128</v>
      </c>
      <c r="X17" s="132" t="s">
        <v>375</v>
      </c>
      <c r="AK17" s="1493" t="s">
        <v>571</v>
      </c>
      <c r="AL17" s="1493"/>
      <c r="AN17" s="1090"/>
    </row>
    <row r="18" spans="1:40" ht="11.25" customHeight="1">
      <c r="A18" s="366">
        <f t="shared" si="0"/>
        <v>15</v>
      </c>
      <c r="B18" s="403"/>
      <c r="C18" s="132" t="s">
        <v>289</v>
      </c>
      <c r="D18" s="283"/>
      <c r="E18" s="284"/>
      <c r="F18" s="284"/>
      <c r="G18" s="284"/>
      <c r="H18" s="1626" t="s">
        <v>571</v>
      </c>
      <c r="I18" s="1627"/>
      <c r="J18" s="1626"/>
      <c r="K18" s="1617"/>
      <c r="L18" s="1610"/>
      <c r="M18" s="1612"/>
      <c r="N18" s="1610"/>
      <c r="O18" s="1612"/>
      <c r="P18" s="1610"/>
      <c r="Q18" s="1612"/>
      <c r="R18" s="1620"/>
      <c r="S18" s="1621"/>
      <c r="T18" s="408"/>
      <c r="V18" s="334" t="s">
        <v>291</v>
      </c>
      <c r="AN18" s="1090"/>
    </row>
    <row r="19" spans="1:40" ht="10.5" customHeight="1">
      <c r="A19" s="366">
        <f t="shared" si="0"/>
        <v>16</v>
      </c>
      <c r="B19" s="403"/>
      <c r="K19" s="481"/>
      <c r="L19" s="481"/>
      <c r="M19" s="481"/>
      <c r="N19" s="481"/>
      <c r="O19" s="481"/>
      <c r="P19" s="481"/>
      <c r="Q19" s="481"/>
      <c r="T19" s="438"/>
      <c r="V19" s="290" t="s">
        <v>489</v>
      </c>
      <c r="AI19" s="1595" t="s">
        <v>1266</v>
      </c>
      <c r="AJ19" s="1595"/>
      <c r="AK19" s="1595"/>
      <c r="AL19" s="1595"/>
      <c r="AN19" s="403"/>
    </row>
    <row r="20" spans="1:40" ht="10.5" customHeight="1">
      <c r="A20" s="366">
        <f t="shared" si="0"/>
        <v>17</v>
      </c>
      <c r="B20" s="403"/>
      <c r="D20" s="132" t="s">
        <v>275</v>
      </c>
      <c r="P20" s="1559" t="s">
        <v>571</v>
      </c>
      <c r="Q20" s="1559"/>
      <c r="R20" s="1559"/>
      <c r="S20" s="1559"/>
      <c r="T20" s="438"/>
      <c r="V20" s="290" t="s">
        <v>292</v>
      </c>
      <c r="AI20" s="1085"/>
      <c r="AJ20" s="1085"/>
      <c r="AK20" s="1499"/>
      <c r="AL20" s="1499"/>
      <c r="AN20" s="1098"/>
    </row>
    <row r="21" spans="1:40" ht="9.75" customHeight="1">
      <c r="A21" s="366">
        <f t="shared" ref="A21:A27" si="1">A20+1</f>
        <v>18</v>
      </c>
      <c r="B21" s="403"/>
      <c r="D21" s="132" t="s">
        <v>276</v>
      </c>
      <c r="R21" s="1493" t="s">
        <v>571</v>
      </c>
      <c r="S21" s="1493"/>
      <c r="T21" s="438"/>
      <c r="V21" s="298" t="s">
        <v>509</v>
      </c>
      <c r="AK21" s="1493" t="s">
        <v>572</v>
      </c>
      <c r="AL21" s="1493"/>
      <c r="AN21" s="403"/>
    </row>
    <row r="22" spans="1:40">
      <c r="A22" s="366">
        <f t="shared" si="1"/>
        <v>19</v>
      </c>
      <c r="B22" s="403"/>
      <c r="D22" s="132" t="s">
        <v>277</v>
      </c>
      <c r="P22" s="1559" t="s">
        <v>571</v>
      </c>
      <c r="Q22" s="1559"/>
      <c r="R22" s="1559"/>
      <c r="S22" s="1559"/>
      <c r="T22" s="438"/>
      <c r="V22" s="298" t="s">
        <v>491</v>
      </c>
      <c r="AK22" s="1493" t="s">
        <v>573</v>
      </c>
      <c r="AL22" s="1493"/>
      <c r="AN22" s="403"/>
    </row>
    <row r="23" spans="1:40">
      <c r="A23" s="366">
        <f t="shared" si="1"/>
        <v>20</v>
      </c>
      <c r="B23" s="403"/>
      <c r="D23" s="132" t="s">
        <v>278</v>
      </c>
      <c r="P23" s="1085"/>
      <c r="Q23" s="1085"/>
      <c r="R23" s="1493" t="s">
        <v>571</v>
      </c>
      <c r="S23" s="1493"/>
      <c r="T23" s="408"/>
      <c r="V23" s="290"/>
      <c r="AN23" s="403"/>
    </row>
    <row r="24" spans="1:40">
      <c r="A24" s="366">
        <f t="shared" si="1"/>
        <v>21</v>
      </c>
      <c r="B24" s="403"/>
      <c r="Q24" s="1119" t="s">
        <v>995</v>
      </c>
      <c r="R24" s="1493" t="s">
        <v>572</v>
      </c>
      <c r="S24" s="1493"/>
      <c r="T24" s="408"/>
      <c r="V24" s="372" t="s">
        <v>440</v>
      </c>
      <c r="W24" s="136"/>
      <c r="X24" s="136"/>
      <c r="Y24" s="136"/>
      <c r="Z24" s="136"/>
      <c r="AA24" s="136"/>
      <c r="AB24" s="589" t="s">
        <v>447</v>
      </c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N24" s="1099"/>
    </row>
    <row r="25" spans="1:40">
      <c r="A25" s="366">
        <f t="shared" si="1"/>
        <v>22</v>
      </c>
      <c r="B25" s="403"/>
      <c r="D25" s="132" t="s">
        <v>410</v>
      </c>
      <c r="R25" s="1493" t="s">
        <v>573</v>
      </c>
      <c r="S25" s="1493"/>
      <c r="T25" s="438"/>
      <c r="V25" s="1066" t="s">
        <v>20</v>
      </c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568"/>
      <c r="AI25" s="1568"/>
      <c r="AJ25" s="1568"/>
      <c r="AK25" s="1568"/>
      <c r="AL25" s="1568"/>
      <c r="AN25" s="403"/>
    </row>
    <row r="26" spans="1:40">
      <c r="A26" s="366">
        <f t="shared" si="1"/>
        <v>23</v>
      </c>
      <c r="B26" s="403"/>
      <c r="D26" s="132" t="s">
        <v>279</v>
      </c>
      <c r="R26" s="1493" t="s">
        <v>573</v>
      </c>
      <c r="S26" s="1493"/>
      <c r="T26" s="408"/>
      <c r="V26" s="1066" t="s">
        <v>21</v>
      </c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650"/>
      <c r="AI26" s="1650"/>
      <c r="AJ26" s="1650"/>
      <c r="AK26" s="1650"/>
      <c r="AL26" s="1650"/>
      <c r="AN26" s="403"/>
    </row>
    <row r="27" spans="1:40">
      <c r="A27" s="366">
        <f t="shared" si="1"/>
        <v>24</v>
      </c>
      <c r="B27" s="403"/>
      <c r="D27" s="132" t="s">
        <v>280</v>
      </c>
      <c r="R27" s="1493" t="s">
        <v>573</v>
      </c>
      <c r="S27" s="1493"/>
      <c r="T27" s="408"/>
      <c r="V27" s="1066" t="s">
        <v>293</v>
      </c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637"/>
      <c r="AK27" s="1637"/>
      <c r="AL27" s="1637"/>
      <c r="AN27" s="403"/>
    </row>
    <row r="28" spans="1:40">
      <c r="A28" s="366">
        <f>A27+1</f>
        <v>25</v>
      </c>
      <c r="B28" s="403"/>
      <c r="D28" s="132" t="s">
        <v>281</v>
      </c>
      <c r="R28" s="1493" t="s">
        <v>573</v>
      </c>
      <c r="S28" s="1493"/>
      <c r="T28" s="438"/>
      <c r="V28" s="1066" t="s">
        <v>44</v>
      </c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K28" s="1651" t="s">
        <v>603</v>
      </c>
      <c r="AL28" s="1651"/>
      <c r="AM28" s="136" t="s">
        <v>173</v>
      </c>
      <c r="AN28" s="1100"/>
    </row>
    <row r="29" spans="1:40">
      <c r="A29" s="366">
        <f t="shared" ref="A29:A39" si="2">A28+1</f>
        <v>26</v>
      </c>
      <c r="B29" s="403"/>
      <c r="D29" s="132" t="s">
        <v>371</v>
      </c>
      <c r="Q29" s="660"/>
      <c r="R29" s="1493" t="s">
        <v>574</v>
      </c>
      <c r="S29" s="1493"/>
      <c r="T29" s="408"/>
      <c r="V29" s="1066" t="s">
        <v>45</v>
      </c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K29" s="1651" t="s">
        <v>583</v>
      </c>
      <c r="AL29" s="1651"/>
      <c r="AM29" s="136"/>
      <c r="AN29" s="403"/>
    </row>
    <row r="30" spans="1:40" ht="11.25" customHeight="1">
      <c r="A30" s="366">
        <f t="shared" si="2"/>
        <v>27</v>
      </c>
      <c r="B30" s="403"/>
      <c r="D30" s="132" t="s">
        <v>372</v>
      </c>
      <c r="R30" s="1493" t="s">
        <v>571</v>
      </c>
      <c r="S30" s="1493"/>
      <c r="T30" s="408"/>
      <c r="V30" s="1066" t="s">
        <v>294</v>
      </c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H30" s="136"/>
      <c r="AI30" s="136"/>
      <c r="AJ30" s="136"/>
      <c r="AK30" s="1493" t="s">
        <v>573</v>
      </c>
      <c r="AL30" s="1493"/>
      <c r="AN30" s="403"/>
    </row>
    <row r="31" spans="1:40" ht="11.25" customHeight="1">
      <c r="A31" s="366">
        <f t="shared" si="2"/>
        <v>28</v>
      </c>
      <c r="B31" s="403"/>
      <c r="T31" s="408"/>
      <c r="V31" s="1066" t="s">
        <v>444</v>
      </c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H31" s="94"/>
      <c r="AI31" s="94"/>
      <c r="AJ31" s="94"/>
      <c r="AK31" s="1493" t="s">
        <v>573</v>
      </c>
      <c r="AL31" s="1493"/>
      <c r="AN31" s="403"/>
    </row>
    <row r="32" spans="1:40" ht="10.5" customHeight="1">
      <c r="A32" s="366">
        <f t="shared" si="2"/>
        <v>29</v>
      </c>
      <c r="B32" s="403"/>
      <c r="C32" s="1528" t="s">
        <v>429</v>
      </c>
      <c r="D32" s="1529"/>
      <c r="E32" s="1529"/>
      <c r="F32" s="1529"/>
      <c r="G32" s="1529"/>
      <c r="H32" s="1529"/>
      <c r="I32" s="1529"/>
      <c r="J32" s="1529"/>
      <c r="K32" s="1529"/>
      <c r="L32" s="1529"/>
      <c r="M32" s="1529"/>
      <c r="N32" s="1529"/>
      <c r="O32" s="1529"/>
      <c r="P32" s="1529"/>
      <c r="Q32" s="1529"/>
      <c r="R32" s="1529"/>
      <c r="S32" s="1529"/>
      <c r="T32" s="1530"/>
      <c r="V32" s="1066" t="s">
        <v>441</v>
      </c>
      <c r="W32" s="94"/>
      <c r="X32" s="94"/>
      <c r="Y32" s="94"/>
      <c r="Z32" s="374"/>
      <c r="AA32" s="374"/>
      <c r="AB32" s="374"/>
      <c r="AC32" s="374"/>
      <c r="AD32" s="374"/>
      <c r="AE32" s="374"/>
      <c r="AF32" s="374"/>
      <c r="AH32" s="374"/>
      <c r="AI32" s="374"/>
      <c r="AJ32" s="374"/>
      <c r="AK32" s="1493" t="s">
        <v>572</v>
      </c>
      <c r="AL32" s="1493"/>
      <c r="AN32" s="1101"/>
    </row>
    <row r="33" spans="1:40" ht="11.25" customHeight="1">
      <c r="A33" s="366">
        <f t="shared" si="2"/>
        <v>30</v>
      </c>
      <c r="B33" s="403"/>
      <c r="C33" s="283" t="s">
        <v>51</v>
      </c>
      <c r="D33" s="283"/>
      <c r="E33" s="283"/>
      <c r="F33" s="283"/>
      <c r="G33" s="283"/>
      <c r="H33" s="284"/>
      <c r="K33" s="426"/>
      <c r="L33" s="426"/>
      <c r="M33" s="1535"/>
      <c r="N33" s="1535"/>
      <c r="P33" s="426"/>
      <c r="S33" s="283"/>
      <c r="T33" s="488"/>
      <c r="U33" s="148"/>
      <c r="V33" s="1066" t="s">
        <v>443</v>
      </c>
      <c r="W33" s="375"/>
      <c r="X33" s="375"/>
      <c r="Y33" s="375"/>
      <c r="Z33" s="375"/>
      <c r="AA33" s="375"/>
      <c r="AB33" s="375"/>
      <c r="AC33" s="375"/>
      <c r="AD33" s="375"/>
      <c r="AE33" s="375"/>
      <c r="AF33" s="375"/>
      <c r="AH33" s="375"/>
      <c r="AI33" s="375"/>
      <c r="AJ33" s="375"/>
      <c r="AK33" s="375"/>
      <c r="AL33" s="375"/>
      <c r="AN33" s="403"/>
    </row>
    <row r="34" spans="1:40" ht="10.5" customHeight="1">
      <c r="A34" s="366">
        <f t="shared" si="2"/>
        <v>31</v>
      </c>
      <c r="B34" s="403"/>
      <c r="C34" s="298" t="s">
        <v>437</v>
      </c>
      <c r="J34" s="1069"/>
      <c r="K34" s="1069"/>
      <c r="L34" s="415"/>
      <c r="M34" s="361"/>
      <c r="N34" s="361"/>
      <c r="O34" s="361"/>
      <c r="P34" s="361"/>
      <c r="Q34" s="1636"/>
      <c r="R34" s="1636"/>
      <c r="S34" s="1066" t="s">
        <v>553</v>
      </c>
      <c r="T34" s="488"/>
      <c r="U34" s="148"/>
      <c r="V34" s="567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H34" s="94"/>
      <c r="AI34" s="94"/>
      <c r="AJ34" s="94"/>
      <c r="AK34" s="1559" t="s">
        <v>573</v>
      </c>
      <c r="AL34" s="1559"/>
      <c r="AN34" s="403"/>
    </row>
    <row r="35" spans="1:40" ht="12" customHeight="1">
      <c r="A35" s="366">
        <f t="shared" si="2"/>
        <v>32</v>
      </c>
      <c r="B35" s="403"/>
      <c r="C35" s="132" t="s">
        <v>996</v>
      </c>
      <c r="J35" s="1069"/>
      <c r="K35" s="1069"/>
      <c r="L35" s="283"/>
      <c r="M35" s="361"/>
      <c r="N35" s="361"/>
      <c r="O35" s="361"/>
      <c r="P35" s="361"/>
      <c r="Q35" s="1499"/>
      <c r="R35" s="1499"/>
      <c r="T35" s="488"/>
      <c r="U35" s="148"/>
      <c r="V35" s="298" t="s">
        <v>442</v>
      </c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I35" s="660"/>
      <c r="AJ35" s="660"/>
      <c r="AK35" s="1493" t="s">
        <v>573</v>
      </c>
      <c r="AL35" s="1493"/>
      <c r="AN35" s="99"/>
    </row>
    <row r="36" spans="1:40" ht="10.5" customHeight="1">
      <c r="A36" s="366">
        <f t="shared" si="2"/>
        <v>33</v>
      </c>
      <c r="B36" s="403"/>
      <c r="C36" s="132" t="s">
        <v>433</v>
      </c>
      <c r="I36" s="1069"/>
      <c r="J36" s="1069"/>
      <c r="K36" s="1069"/>
      <c r="L36" s="1069"/>
      <c r="M36" s="361"/>
      <c r="N36" s="361"/>
      <c r="O36" s="361"/>
      <c r="P36" s="1568"/>
      <c r="Q36" s="1568"/>
      <c r="R36" s="1568"/>
      <c r="T36" s="488"/>
      <c r="U36" s="148"/>
      <c r="V36" s="298" t="s">
        <v>445</v>
      </c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H36" s="94"/>
      <c r="AI36" s="1559" t="s">
        <v>584</v>
      </c>
      <c r="AJ36" s="1559"/>
      <c r="AK36" s="1493"/>
      <c r="AL36" s="1493"/>
      <c r="AN36" s="403"/>
    </row>
    <row r="37" spans="1:40" ht="11.25" customHeight="1">
      <c r="A37" s="366">
        <f t="shared" si="2"/>
        <v>34</v>
      </c>
      <c r="B37" s="403"/>
      <c r="C37" s="283" t="s">
        <v>111</v>
      </c>
      <c r="D37" s="283"/>
      <c r="E37" s="283"/>
      <c r="F37" s="420"/>
      <c r="G37" s="1069"/>
      <c r="H37" s="1069"/>
      <c r="I37" s="1069"/>
      <c r="J37" s="1069"/>
      <c r="K37" s="1069"/>
      <c r="L37" s="415"/>
      <c r="M37" s="1615" t="s">
        <v>571</v>
      </c>
      <c r="N37" s="1615"/>
      <c r="O37" s="1615"/>
      <c r="P37" s="1615"/>
      <c r="Q37" s="1615"/>
      <c r="R37" s="1615"/>
      <c r="T37" s="488"/>
      <c r="U37" s="148"/>
      <c r="V37" s="298" t="s">
        <v>295</v>
      </c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H37" s="94"/>
      <c r="AI37" s="94"/>
      <c r="AJ37" s="94"/>
      <c r="AK37" s="1493" t="s">
        <v>572</v>
      </c>
      <c r="AL37" s="1493"/>
      <c r="AN37" s="403"/>
    </row>
    <row r="38" spans="1:40" ht="12" customHeight="1">
      <c r="A38" s="366">
        <f t="shared" si="2"/>
        <v>35</v>
      </c>
      <c r="B38" s="403"/>
      <c r="C38" s="1066" t="s">
        <v>554</v>
      </c>
      <c r="D38" s="283"/>
      <c r="E38" s="283"/>
      <c r="F38" s="420"/>
      <c r="G38" s="1069"/>
      <c r="H38" s="1069"/>
      <c r="I38" s="1069"/>
      <c r="J38" s="420"/>
      <c r="K38" s="1069"/>
      <c r="L38" s="1069"/>
      <c r="M38" s="1636"/>
      <c r="N38" s="1636"/>
      <c r="O38" s="1636"/>
      <c r="P38" s="1636"/>
      <c r="Q38" s="1636"/>
      <c r="R38" s="1636"/>
      <c r="T38" s="488"/>
      <c r="U38" s="1084"/>
      <c r="AN38" s="403"/>
    </row>
    <row r="39" spans="1:40" ht="11.25" customHeight="1">
      <c r="A39" s="366">
        <f t="shared" si="2"/>
        <v>36</v>
      </c>
      <c r="B39" s="403"/>
      <c r="C39" s="362" t="s">
        <v>272</v>
      </c>
      <c r="D39" s="283"/>
      <c r="E39" s="283"/>
      <c r="F39" s="283"/>
      <c r="G39" s="283"/>
      <c r="H39" s="420"/>
      <c r="I39" s="1069"/>
      <c r="J39" s="1069"/>
      <c r="K39" s="1069"/>
      <c r="L39" s="1069"/>
      <c r="M39" s="1634" t="s">
        <v>571</v>
      </c>
      <c r="N39" s="1634"/>
      <c r="O39" s="1634"/>
      <c r="P39" s="1634"/>
      <c r="Q39" s="1634"/>
      <c r="R39" s="1634"/>
      <c r="T39" s="488"/>
      <c r="U39" s="1607" t="s">
        <v>143</v>
      </c>
      <c r="V39" s="1609"/>
      <c r="W39" s="1609"/>
      <c r="X39" s="1609"/>
      <c r="Y39" s="1609"/>
      <c r="Z39" s="1609"/>
      <c r="AA39" s="1609"/>
      <c r="AB39" s="1609"/>
      <c r="AC39" s="1609"/>
      <c r="AD39" s="1609"/>
      <c r="AE39" s="1609"/>
      <c r="AF39" s="1609"/>
      <c r="AG39" s="1609"/>
      <c r="AH39" s="1609"/>
      <c r="AI39" s="1609"/>
      <c r="AJ39" s="1609"/>
      <c r="AK39" s="1609"/>
      <c r="AL39" s="1609"/>
      <c r="AM39" s="1608"/>
      <c r="AN39" s="403"/>
    </row>
    <row r="40" spans="1:40" ht="12" customHeight="1">
      <c r="A40" s="366">
        <f>A39+1</f>
        <v>37</v>
      </c>
      <c r="B40" s="403"/>
      <c r="C40" s="283" t="s">
        <v>112</v>
      </c>
      <c r="D40" s="283"/>
      <c r="E40" s="415"/>
      <c r="F40" s="420"/>
      <c r="G40" s="1069"/>
      <c r="H40" s="1069"/>
      <c r="I40" s="426"/>
      <c r="J40" s="1069"/>
      <c r="K40" s="283"/>
      <c r="L40" s="426"/>
      <c r="M40" s="1636"/>
      <c r="N40" s="1636"/>
      <c r="O40" s="1636"/>
      <c r="P40" s="1636"/>
      <c r="Q40" s="1636"/>
      <c r="R40" s="1636"/>
      <c r="T40" s="488"/>
      <c r="U40" s="568"/>
      <c r="V40" s="283" t="s">
        <v>144</v>
      </c>
      <c r="W40" s="283"/>
      <c r="X40" s="283"/>
      <c r="Y40" s="283"/>
      <c r="Z40" s="283"/>
      <c r="AA40" s="283"/>
      <c r="AB40" s="283"/>
      <c r="AF40" s="1512" t="s">
        <v>571</v>
      </c>
      <c r="AG40" s="1512"/>
      <c r="AH40" s="1512"/>
      <c r="AI40" s="1512"/>
      <c r="AJ40" s="1512"/>
      <c r="AK40" s="1512"/>
      <c r="AL40" s="1512"/>
      <c r="AM40" s="1514"/>
      <c r="AN40" s="1100"/>
    </row>
    <row r="41" spans="1:40" ht="12" customHeight="1">
      <c r="A41" s="366">
        <f t="shared" ref="A41:A54" si="3">A40+1</f>
        <v>38</v>
      </c>
      <c r="B41" s="403"/>
      <c r="C41" s="283" t="s">
        <v>113</v>
      </c>
      <c r="D41" s="283"/>
      <c r="E41" s="283"/>
      <c r="F41" s="426"/>
      <c r="G41" s="426"/>
      <c r="H41" s="426"/>
      <c r="I41" s="1069"/>
      <c r="J41" s="1069"/>
      <c r="K41" s="1069"/>
      <c r="L41" s="1069"/>
      <c r="M41" s="1636"/>
      <c r="N41" s="1636"/>
      <c r="O41" s="1636"/>
      <c r="P41" s="1636"/>
      <c r="Q41" s="1636"/>
      <c r="R41" s="1636"/>
      <c r="T41" s="488"/>
      <c r="U41" s="135"/>
      <c r="V41" s="298" t="s">
        <v>451</v>
      </c>
      <c r="AF41" s="1493"/>
      <c r="AG41" s="1493"/>
      <c r="AH41" s="1493"/>
      <c r="AI41" s="1493"/>
      <c r="AJ41" s="1493"/>
      <c r="AK41" s="1493"/>
      <c r="AL41" s="1493"/>
      <c r="AM41" s="1623"/>
      <c r="AN41" s="403"/>
    </row>
    <row r="42" spans="1:40" ht="10.5" customHeight="1">
      <c r="A42" s="366">
        <f t="shared" si="3"/>
        <v>39</v>
      </c>
      <c r="B42" s="403"/>
      <c r="C42" s="283" t="s">
        <v>114</v>
      </c>
      <c r="D42" s="283"/>
      <c r="E42" s="283"/>
      <c r="F42" s="284"/>
      <c r="G42" s="284"/>
      <c r="H42" s="420"/>
      <c r="I42" s="1069"/>
      <c r="J42" s="1069"/>
      <c r="K42" s="1069"/>
      <c r="L42" s="1069"/>
      <c r="M42" s="1636"/>
      <c r="N42" s="1636"/>
      <c r="O42" s="1636"/>
      <c r="P42" s="1636"/>
      <c r="Q42" s="1636"/>
      <c r="R42" s="1636"/>
      <c r="T42" s="488"/>
      <c r="U42" s="135"/>
      <c r="V42" s="298" t="s">
        <v>448</v>
      </c>
      <c r="AF42" s="1493" t="s">
        <v>571</v>
      </c>
      <c r="AG42" s="1493"/>
      <c r="AH42" s="1493"/>
      <c r="AI42" s="1493"/>
      <c r="AJ42" s="1493"/>
      <c r="AK42" s="1493"/>
      <c r="AL42" s="1493"/>
      <c r="AM42" s="1623"/>
      <c r="AN42" s="403"/>
    </row>
    <row r="43" spans="1:40" ht="11.25" customHeight="1">
      <c r="A43" s="366">
        <f t="shared" si="3"/>
        <v>40</v>
      </c>
      <c r="B43" s="403"/>
      <c r="C43" s="283" t="s">
        <v>60</v>
      </c>
      <c r="D43" s="283"/>
      <c r="E43" s="420"/>
      <c r="F43" s="1069"/>
      <c r="G43" s="1069"/>
      <c r="H43" s="1069"/>
      <c r="I43" s="420"/>
      <c r="J43" s="1069"/>
      <c r="K43" s="1069"/>
      <c r="L43" s="1069"/>
      <c r="M43" s="1636"/>
      <c r="N43" s="1636"/>
      <c r="O43" s="1636"/>
      <c r="P43" s="1636"/>
      <c r="Q43" s="1636"/>
      <c r="R43" s="1636"/>
      <c r="T43" s="488"/>
      <c r="U43" s="1102"/>
      <c r="V43" s="132" t="s">
        <v>149</v>
      </c>
      <c r="AF43" s="1493" t="s">
        <v>1267</v>
      </c>
      <c r="AG43" s="1493"/>
      <c r="AH43" s="1493"/>
      <c r="AI43" s="1493"/>
      <c r="AJ43" s="1493"/>
      <c r="AK43" s="1493"/>
      <c r="AL43" s="1493"/>
      <c r="AM43" s="1623"/>
      <c r="AN43" s="403"/>
    </row>
    <row r="44" spans="1:40" ht="10.5" customHeight="1">
      <c r="A44" s="366">
        <f t="shared" si="3"/>
        <v>41</v>
      </c>
      <c r="B44" s="403"/>
      <c r="C44" s="132" t="s">
        <v>400</v>
      </c>
      <c r="M44" s="1634" t="s">
        <v>571</v>
      </c>
      <c r="N44" s="1634"/>
      <c r="O44" s="1634"/>
      <c r="P44" s="1634"/>
      <c r="Q44" s="1634"/>
      <c r="R44" s="1634"/>
      <c r="T44" s="1103"/>
      <c r="U44" s="1104"/>
      <c r="V44" s="283" t="s">
        <v>997</v>
      </c>
      <c r="X44" s="283"/>
      <c r="Y44" s="283"/>
      <c r="Z44" s="283"/>
      <c r="AA44" s="283"/>
      <c r="AB44" s="283"/>
      <c r="AC44" s="283"/>
      <c r="AF44" s="1559" t="s">
        <v>1267</v>
      </c>
      <c r="AG44" s="1559"/>
      <c r="AH44" s="1559"/>
      <c r="AI44" s="1559"/>
      <c r="AJ44" s="1559"/>
      <c r="AK44" s="1559"/>
      <c r="AL44" s="1559"/>
      <c r="AM44" s="1638"/>
      <c r="AN44" s="403"/>
    </row>
    <row r="45" spans="1:40" ht="10.5" customHeight="1">
      <c r="A45" s="366">
        <f t="shared" si="3"/>
        <v>42</v>
      </c>
      <c r="B45" s="403"/>
      <c r="C45" s="147" t="s">
        <v>273</v>
      </c>
      <c r="D45" s="147"/>
      <c r="E45" s="147"/>
      <c r="F45" s="147"/>
      <c r="G45" s="147"/>
      <c r="H45" s="147"/>
      <c r="I45" s="420"/>
      <c r="J45" s="1069"/>
      <c r="K45" s="1069"/>
      <c r="L45" s="1069"/>
      <c r="M45" s="1493" t="s">
        <v>1269</v>
      </c>
      <c r="N45" s="1493"/>
      <c r="O45" s="1493"/>
      <c r="P45" s="1493"/>
      <c r="Q45" s="1493"/>
      <c r="R45" s="1493"/>
      <c r="T45" s="1103"/>
      <c r="U45" s="1104"/>
      <c r="V45" s="283" t="s">
        <v>145</v>
      </c>
      <c r="X45" s="283"/>
      <c r="Y45" s="415"/>
      <c r="Z45" s="415"/>
      <c r="AA45" s="426"/>
      <c r="AB45" s="426"/>
      <c r="AC45" s="426"/>
      <c r="AF45" s="1493" t="s">
        <v>580</v>
      </c>
      <c r="AG45" s="1493"/>
      <c r="AH45" s="1493"/>
      <c r="AI45" s="1493"/>
      <c r="AJ45" s="1493"/>
      <c r="AK45" s="1493"/>
      <c r="AL45" s="1493"/>
      <c r="AM45" s="1623"/>
      <c r="AN45" s="403"/>
    </row>
    <row r="46" spans="1:40" ht="3" customHeight="1">
      <c r="A46" s="366"/>
      <c r="B46" s="403"/>
      <c r="C46" s="1105"/>
      <c r="D46" s="1106"/>
      <c r="E46" s="138"/>
      <c r="F46" s="138"/>
      <c r="G46" s="138"/>
      <c r="H46" s="138"/>
      <c r="I46" s="420"/>
      <c r="J46" s="1069"/>
      <c r="K46" s="1069"/>
      <c r="L46" s="1069"/>
      <c r="M46" s="1069"/>
      <c r="O46" s="1635"/>
      <c r="P46" s="1635"/>
      <c r="Q46" s="1635"/>
      <c r="R46" s="1635"/>
      <c r="S46" s="1635"/>
      <c r="T46" s="1635"/>
      <c r="U46" s="1105"/>
      <c r="AI46" s="146"/>
      <c r="AJ46" s="146"/>
      <c r="AK46" s="146"/>
      <c r="AL46" s="146"/>
      <c r="AM46" s="146"/>
      <c r="AN46" s="429"/>
    </row>
    <row r="47" spans="1:40" ht="11.25" customHeight="1">
      <c r="A47" s="366">
        <f>A45+1</f>
        <v>43</v>
      </c>
      <c r="B47" s="403"/>
      <c r="C47" s="1630" t="s">
        <v>424</v>
      </c>
      <c r="D47" s="1631"/>
      <c r="E47" s="1631"/>
      <c r="F47" s="1631"/>
      <c r="G47" s="1631"/>
      <c r="H47" s="1631"/>
      <c r="I47" s="1631"/>
      <c r="J47" s="1631"/>
      <c r="K47" s="1631"/>
      <c r="L47" s="1631"/>
      <c r="M47" s="1631"/>
      <c r="N47" s="1631"/>
      <c r="O47" s="1631"/>
      <c r="P47" s="1631"/>
      <c r="Q47" s="1631"/>
      <c r="R47" s="1631"/>
      <c r="S47" s="1631"/>
      <c r="T47" s="1632"/>
      <c r="U47" s="1105"/>
      <c r="V47" s="415" t="s">
        <v>146</v>
      </c>
      <c r="X47" s="415"/>
      <c r="Y47" s="415"/>
      <c r="Z47" s="415"/>
      <c r="AA47" s="415"/>
      <c r="AB47" s="415"/>
      <c r="AC47" s="415"/>
      <c r="AD47" s="415"/>
      <c r="AF47" s="230"/>
      <c r="AG47" s="230"/>
      <c r="AH47" s="230"/>
      <c r="AI47" s="1559" t="s">
        <v>1267</v>
      </c>
      <c r="AJ47" s="1559"/>
      <c r="AK47" s="1559"/>
      <c r="AL47" s="1559"/>
      <c r="AM47" s="1638"/>
      <c r="AN47" s="431"/>
    </row>
    <row r="48" spans="1:40" ht="12" customHeight="1">
      <c r="A48" s="401">
        <f t="shared" si="3"/>
        <v>44</v>
      </c>
      <c r="B48" s="403"/>
      <c r="C48" s="283" t="s">
        <v>156</v>
      </c>
      <c r="D48" s="283"/>
      <c r="E48" s="283"/>
      <c r="F48" s="283"/>
      <c r="G48" s="283"/>
      <c r="H48" s="283"/>
      <c r="I48" s="283"/>
      <c r="J48" s="284"/>
      <c r="K48" s="284" t="s">
        <v>428</v>
      </c>
      <c r="L48" s="284"/>
      <c r="M48" s="284"/>
      <c r="N48" s="284"/>
      <c r="O48" s="284"/>
      <c r="P48" s="284"/>
      <c r="Q48" s="284"/>
      <c r="R48" s="284"/>
      <c r="S48" s="284"/>
      <c r="T48" s="284"/>
      <c r="U48" s="1107"/>
      <c r="V48" s="132" t="s">
        <v>150</v>
      </c>
      <c r="AA48" s="149" t="s">
        <v>153</v>
      </c>
      <c r="AB48" s="132" t="s">
        <v>151</v>
      </c>
      <c r="AL48" s="1493" t="s">
        <v>571</v>
      </c>
      <c r="AM48" s="1623"/>
      <c r="AN48" s="403"/>
    </row>
    <row r="49" spans="1:40" ht="12" customHeight="1">
      <c r="A49" s="401">
        <f t="shared" si="3"/>
        <v>45</v>
      </c>
      <c r="B49" s="403"/>
      <c r="C49" s="1091"/>
      <c r="D49" s="283" t="s">
        <v>53</v>
      </c>
      <c r="E49" s="283"/>
      <c r="F49" s="283"/>
      <c r="G49" s="1559" t="s">
        <v>1262</v>
      </c>
      <c r="H49" s="1559"/>
      <c r="I49" s="1559"/>
      <c r="J49" s="1559"/>
      <c r="K49" s="415"/>
      <c r="L49" s="1108" t="s">
        <v>41</v>
      </c>
      <c r="M49" s="1109"/>
      <c r="N49" s="1634" t="s">
        <v>1263</v>
      </c>
      <c r="O49" s="1634"/>
      <c r="P49" s="1634"/>
      <c r="Q49" s="1634"/>
      <c r="R49" s="1634"/>
      <c r="U49" s="418"/>
      <c r="AA49" s="149" t="s">
        <v>153</v>
      </c>
      <c r="AB49" s="132" t="s">
        <v>152</v>
      </c>
      <c r="AL49" s="1493" t="s">
        <v>571</v>
      </c>
      <c r="AM49" s="1623"/>
      <c r="AN49" s="431"/>
    </row>
    <row r="50" spans="1:40" ht="12" customHeight="1">
      <c r="A50" s="401">
        <f t="shared" si="3"/>
        <v>46</v>
      </c>
      <c r="B50" s="403"/>
      <c r="C50" s="1091"/>
      <c r="D50" s="283" t="s">
        <v>56</v>
      </c>
      <c r="E50" s="283"/>
      <c r="F50" s="283"/>
      <c r="G50" s="1493" t="s">
        <v>576</v>
      </c>
      <c r="H50" s="1493"/>
      <c r="I50" s="1493"/>
      <c r="J50" s="1493"/>
      <c r="K50" s="426"/>
      <c r="L50" s="543" t="s">
        <v>41</v>
      </c>
      <c r="M50" s="1109"/>
      <c r="N50" s="1649" t="s">
        <v>1171</v>
      </c>
      <c r="O50" s="1649"/>
      <c r="P50" s="1649"/>
      <c r="Q50" s="1649"/>
      <c r="R50" s="1649"/>
      <c r="T50" s="1056"/>
      <c r="U50" s="418"/>
      <c r="V50" s="298" t="s">
        <v>449</v>
      </c>
      <c r="AL50" s="1493" t="s">
        <v>571</v>
      </c>
      <c r="AM50" s="1623"/>
      <c r="AN50" s="403"/>
    </row>
    <row r="51" spans="1:40" ht="12" customHeight="1">
      <c r="A51" s="401">
        <f t="shared" si="3"/>
        <v>47</v>
      </c>
      <c r="B51" s="403"/>
      <c r="C51" s="284" t="s">
        <v>493</v>
      </c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518"/>
      <c r="P51" s="569"/>
      <c r="Q51" s="569"/>
      <c r="T51" s="570"/>
      <c r="U51" s="148"/>
      <c r="V51" s="298" t="s">
        <v>450</v>
      </c>
      <c r="AL51" s="1493" t="s">
        <v>571</v>
      </c>
      <c r="AM51" s="1623"/>
      <c r="AN51" s="403"/>
    </row>
    <row r="52" spans="1:40" ht="12" customHeight="1">
      <c r="A52" s="401">
        <f t="shared" si="3"/>
        <v>48</v>
      </c>
      <c r="B52" s="403"/>
      <c r="R52" s="1559" t="s">
        <v>573</v>
      </c>
      <c r="S52" s="1559"/>
      <c r="U52" s="148"/>
      <c r="V52" s="298" t="s">
        <v>322</v>
      </c>
      <c r="AL52" s="1493" t="s">
        <v>571</v>
      </c>
      <c r="AM52" s="1623"/>
      <c r="AN52" s="403"/>
    </row>
    <row r="53" spans="1:40" ht="12" customHeight="1">
      <c r="A53" s="401">
        <f t="shared" si="3"/>
        <v>49</v>
      </c>
      <c r="B53" s="403"/>
      <c r="C53" s="284" t="s">
        <v>154</v>
      </c>
      <c r="D53" s="283"/>
      <c r="E53" s="284"/>
      <c r="F53" s="284"/>
      <c r="H53" s="132" t="s">
        <v>494</v>
      </c>
      <c r="M53" s="284"/>
      <c r="N53" s="1110"/>
      <c r="O53" s="1559" t="s">
        <v>1264</v>
      </c>
      <c r="P53" s="1559"/>
      <c r="Q53" s="1559"/>
      <c r="R53" s="1559"/>
      <c r="S53" s="1559"/>
      <c r="U53" s="148"/>
      <c r="V53" s="298" t="s">
        <v>184</v>
      </c>
      <c r="AN53" s="403"/>
    </row>
    <row r="54" spans="1:40" ht="12.75" customHeight="1">
      <c r="A54" s="401">
        <f t="shared" si="3"/>
        <v>50</v>
      </c>
      <c r="B54" s="403"/>
      <c r="C54" s="133"/>
      <c r="D54" s="284" t="s">
        <v>393</v>
      </c>
      <c r="E54" s="283"/>
      <c r="F54" s="283"/>
      <c r="G54" s="283"/>
      <c r="H54" s="133"/>
      <c r="I54" s="1073"/>
      <c r="J54" s="223"/>
      <c r="N54" s="420"/>
      <c r="O54" s="661" t="s">
        <v>577</v>
      </c>
      <c r="P54" s="593" t="s">
        <v>495</v>
      </c>
      <c r="Q54" s="270"/>
      <c r="R54" s="1493" t="s">
        <v>571</v>
      </c>
      <c r="S54" s="1493"/>
      <c r="U54" s="373"/>
      <c r="V54" s="1633"/>
      <c r="W54" s="1633"/>
      <c r="X54" s="1633"/>
      <c r="Y54" s="1633"/>
      <c r="Z54" s="1633"/>
      <c r="AA54" s="1633"/>
      <c r="AB54" s="1633"/>
      <c r="AC54" s="1633"/>
      <c r="AD54" s="1633"/>
      <c r="AE54" s="1633"/>
      <c r="AF54" s="1633"/>
      <c r="AG54" s="1633"/>
      <c r="AH54" s="1633"/>
      <c r="AI54" s="1633"/>
      <c r="AJ54" s="1633"/>
      <c r="AK54" s="1633"/>
      <c r="AL54" s="1633"/>
      <c r="AN54" s="431"/>
    </row>
    <row r="55" spans="1:40" ht="12" customHeight="1">
      <c r="A55" s="401" t="s">
        <v>62</v>
      </c>
      <c r="B55" s="403"/>
      <c r="C55" s="133"/>
      <c r="E55" s="391"/>
      <c r="G55" s="391"/>
      <c r="H55" s="391" t="s">
        <v>394</v>
      </c>
      <c r="I55" s="391"/>
      <c r="J55" s="391"/>
      <c r="K55" s="391"/>
      <c r="L55" s="391"/>
      <c r="M55" s="391"/>
      <c r="N55" s="391"/>
      <c r="O55" s="391"/>
      <c r="P55" s="391"/>
      <c r="Q55" s="391"/>
      <c r="R55" s="1648"/>
      <c r="S55" s="1648"/>
      <c r="U55" s="394"/>
      <c r="AN55" s="403"/>
    </row>
    <row r="56" spans="1:40" ht="11.25" customHeight="1">
      <c r="A56" s="401" t="s">
        <v>164</v>
      </c>
      <c r="B56" s="403"/>
      <c r="C56" s="133"/>
      <c r="D56" s="132" t="s">
        <v>373</v>
      </c>
      <c r="R56" s="1559" t="s">
        <v>571</v>
      </c>
      <c r="S56" s="1559"/>
      <c r="U56" s="394"/>
      <c r="V56" s="363" t="s">
        <v>402</v>
      </c>
      <c r="AN56" s="403"/>
    </row>
    <row r="57" spans="1:40" ht="12" customHeight="1">
      <c r="A57" s="401" t="s">
        <v>403</v>
      </c>
      <c r="B57" s="403"/>
      <c r="C57" s="133"/>
      <c r="D57" s="136" t="s">
        <v>274</v>
      </c>
      <c r="U57" s="394"/>
      <c r="V57" s="1633"/>
      <c r="W57" s="1633"/>
      <c r="X57" s="1633"/>
      <c r="Y57" s="1633"/>
      <c r="Z57" s="1633"/>
      <c r="AA57" s="1633"/>
      <c r="AB57" s="1633"/>
      <c r="AC57" s="1633"/>
      <c r="AD57" s="1633"/>
      <c r="AE57" s="1633"/>
      <c r="AF57" s="1633"/>
      <c r="AG57" s="1633"/>
      <c r="AH57" s="1633"/>
      <c r="AI57" s="1633"/>
      <c r="AJ57" s="1633"/>
      <c r="AK57" s="1633"/>
      <c r="AL57" s="1633"/>
      <c r="AN57" s="403"/>
    </row>
    <row r="58" spans="1:40" ht="12" customHeight="1">
      <c r="A58" s="401" t="s">
        <v>404</v>
      </c>
      <c r="B58" s="403"/>
      <c r="D58" s="1559" t="s">
        <v>571</v>
      </c>
      <c r="E58" s="1559"/>
      <c r="F58" s="1559"/>
      <c r="G58" s="1559"/>
      <c r="H58" s="1559"/>
      <c r="I58" s="1559"/>
      <c r="J58" s="1559"/>
      <c r="K58" s="1559"/>
      <c r="L58" s="1559"/>
      <c r="M58" s="1559"/>
      <c r="N58" s="1559"/>
      <c r="O58" s="1559"/>
      <c r="P58" s="1559"/>
      <c r="Q58" s="1559"/>
      <c r="R58" s="1559"/>
      <c r="S58" s="1559"/>
      <c r="T58" s="1559"/>
      <c r="U58" s="394"/>
      <c r="V58" s="1633"/>
      <c r="W58" s="1633"/>
      <c r="X58" s="1633"/>
      <c r="Y58" s="1633"/>
      <c r="Z58" s="1633"/>
      <c r="AA58" s="1633"/>
      <c r="AB58" s="1633"/>
      <c r="AC58" s="1633"/>
      <c r="AD58" s="1633"/>
      <c r="AE58" s="1633"/>
      <c r="AF58" s="1633"/>
      <c r="AG58" s="1633"/>
      <c r="AH58" s="1633"/>
      <c r="AI58" s="1633"/>
      <c r="AJ58" s="1633"/>
      <c r="AK58" s="1633"/>
      <c r="AL58" s="1633"/>
      <c r="AN58" s="403"/>
    </row>
    <row r="59" spans="1:40" ht="12" customHeight="1">
      <c r="A59" s="401" t="s">
        <v>212</v>
      </c>
      <c r="B59" s="403"/>
      <c r="D59" s="1111" t="s">
        <v>374</v>
      </c>
      <c r="E59" s="1075"/>
      <c r="F59" s="1075"/>
      <c r="G59" s="1075"/>
      <c r="H59" s="1075"/>
      <c r="I59" s="1075"/>
      <c r="J59" s="1075"/>
      <c r="K59" s="1075"/>
      <c r="L59" s="1075"/>
      <c r="M59" s="1075"/>
      <c r="N59" s="1075"/>
      <c r="O59" s="1075"/>
      <c r="P59" s="1493" t="s">
        <v>578</v>
      </c>
      <c r="Q59" s="1493"/>
      <c r="R59" s="1493"/>
      <c r="S59" s="1493"/>
      <c r="T59" s="1075"/>
      <c r="U59" s="394"/>
      <c r="V59" s="1633"/>
      <c r="W59" s="1633"/>
      <c r="X59" s="1633"/>
      <c r="Y59" s="1633"/>
      <c r="Z59" s="1633"/>
      <c r="AA59" s="1633"/>
      <c r="AB59" s="1633"/>
      <c r="AC59" s="1633"/>
      <c r="AD59" s="1633"/>
      <c r="AE59" s="1633"/>
      <c r="AF59" s="1633"/>
      <c r="AG59" s="1633"/>
      <c r="AH59" s="1633"/>
      <c r="AI59" s="1633"/>
      <c r="AJ59" s="1633"/>
      <c r="AK59" s="1633"/>
      <c r="AL59" s="1633"/>
      <c r="AN59" s="403"/>
    </row>
    <row r="60" spans="1:40" ht="12" customHeight="1">
      <c r="A60" s="401" t="s">
        <v>405</v>
      </c>
      <c r="B60" s="403"/>
      <c r="D60" s="252"/>
      <c r="F60" s="223"/>
      <c r="G60" s="283"/>
      <c r="H60" s="283"/>
      <c r="I60" s="283"/>
      <c r="J60" s="283"/>
      <c r="K60" s="283"/>
      <c r="L60" s="283"/>
      <c r="M60" s="283"/>
      <c r="N60" s="283"/>
      <c r="O60" s="422"/>
      <c r="P60" s="422"/>
      <c r="R60" s="1494"/>
      <c r="S60" s="1494"/>
      <c r="U60" s="394"/>
      <c r="V60" s="1633"/>
      <c r="W60" s="1633"/>
      <c r="X60" s="1633"/>
      <c r="Y60" s="1633"/>
      <c r="Z60" s="1633"/>
      <c r="AA60" s="1633"/>
      <c r="AB60" s="1633"/>
      <c r="AC60" s="1633"/>
      <c r="AD60" s="1633"/>
      <c r="AE60" s="1633"/>
      <c r="AF60" s="1633"/>
      <c r="AG60" s="1633"/>
      <c r="AH60" s="1633"/>
      <c r="AI60" s="1633"/>
      <c r="AJ60" s="1633"/>
      <c r="AK60" s="1633"/>
      <c r="AL60" s="1633"/>
      <c r="AN60" s="403"/>
    </row>
    <row r="61" spans="1:40" ht="12.75" customHeight="1">
      <c r="A61" s="401" t="s">
        <v>406</v>
      </c>
      <c r="B61" s="403"/>
      <c r="D61" s="284" t="s">
        <v>61</v>
      </c>
      <c r="E61" s="283"/>
      <c r="F61" s="283"/>
      <c r="G61" s="283"/>
      <c r="H61" s="283"/>
      <c r="I61" s="133"/>
      <c r="J61" s="1109"/>
      <c r="K61" s="137"/>
      <c r="L61" s="137"/>
      <c r="M61" s="137"/>
      <c r="N61" s="137"/>
      <c r="O61" s="518" t="s">
        <v>169</v>
      </c>
      <c r="R61" s="1640" t="s">
        <v>579</v>
      </c>
      <c r="S61" s="1640"/>
      <c r="U61" s="394"/>
      <c r="V61" s="1568"/>
      <c r="W61" s="1568"/>
      <c r="X61" s="1568"/>
      <c r="Y61" s="1568"/>
      <c r="Z61" s="1568"/>
      <c r="AA61" s="1568"/>
      <c r="AB61" s="1568"/>
      <c r="AC61" s="1568"/>
      <c r="AD61" s="1568"/>
      <c r="AE61" s="1568"/>
      <c r="AF61" s="1568"/>
      <c r="AG61" s="1568"/>
      <c r="AH61" s="1568"/>
      <c r="AI61" s="1568"/>
      <c r="AJ61" s="1568"/>
      <c r="AK61" s="1568"/>
      <c r="AL61" s="1568"/>
      <c r="AN61" s="403"/>
    </row>
    <row r="62" spans="1:40" ht="12.75" customHeight="1">
      <c r="A62" s="401" t="s">
        <v>407</v>
      </c>
      <c r="B62" s="403"/>
      <c r="D62" s="283" t="s">
        <v>155</v>
      </c>
      <c r="E62" s="283"/>
      <c r="F62" s="284"/>
      <c r="G62" s="284"/>
      <c r="H62" s="133"/>
      <c r="I62" s="1091"/>
      <c r="J62" s="284"/>
      <c r="K62" s="146"/>
      <c r="L62" s="146"/>
      <c r="M62" s="146"/>
      <c r="N62" s="146"/>
      <c r="O62" s="1559" t="s">
        <v>580</v>
      </c>
      <c r="P62" s="1559"/>
      <c r="Q62" s="1559"/>
      <c r="R62" s="1559"/>
      <c r="S62" s="1559"/>
      <c r="U62" s="395"/>
      <c r="V62" s="1568"/>
      <c r="W62" s="1568"/>
      <c r="X62" s="1568"/>
      <c r="Y62" s="1568"/>
      <c r="Z62" s="1568"/>
      <c r="AA62" s="1568"/>
      <c r="AB62" s="1568"/>
      <c r="AC62" s="1568"/>
      <c r="AD62" s="1568"/>
      <c r="AE62" s="1568"/>
      <c r="AF62" s="1568"/>
      <c r="AG62" s="1568"/>
      <c r="AH62" s="1568"/>
      <c r="AI62" s="1568"/>
      <c r="AJ62" s="1568"/>
      <c r="AK62" s="1568"/>
      <c r="AL62" s="1568"/>
      <c r="AN62" s="403"/>
    </row>
    <row r="63" spans="1:40" ht="4.9000000000000004" customHeight="1">
      <c r="A63" s="450"/>
      <c r="B63" s="450"/>
      <c r="C63" s="1112"/>
      <c r="D63" s="1112"/>
      <c r="E63" s="1112"/>
      <c r="F63" s="1112"/>
      <c r="G63" s="1112"/>
      <c r="H63" s="1112"/>
      <c r="I63" s="1112"/>
      <c r="J63" s="1112"/>
      <c r="K63" s="1112"/>
      <c r="L63" s="1112"/>
      <c r="M63" s="1112"/>
      <c r="N63" s="1112"/>
      <c r="O63" s="1112"/>
      <c r="P63" s="1112"/>
      <c r="Q63" s="1112"/>
      <c r="R63" s="1112"/>
      <c r="S63" s="1112"/>
      <c r="T63" s="1112"/>
      <c r="U63" s="1113"/>
      <c r="V63" s="1112"/>
      <c r="W63" s="1112"/>
      <c r="X63" s="1112"/>
      <c r="Y63" s="1112"/>
      <c r="Z63" s="1112"/>
      <c r="AA63" s="1112"/>
      <c r="AB63" s="1112"/>
      <c r="AC63" s="1112"/>
      <c r="AD63" s="1112"/>
      <c r="AE63" s="1112"/>
      <c r="AF63" s="1112"/>
      <c r="AG63" s="1112"/>
      <c r="AH63" s="1112"/>
      <c r="AI63" s="1112"/>
      <c r="AJ63" s="1112"/>
      <c r="AK63" s="1112"/>
      <c r="AL63" s="1112"/>
      <c r="AM63" s="1114"/>
      <c r="AN63" s="1115"/>
    </row>
    <row r="64" spans="1:40" ht="4.9000000000000004" customHeight="1">
      <c r="A64" s="452"/>
      <c r="B64" s="82"/>
      <c r="C64" s="15"/>
      <c r="D64" s="453"/>
      <c r="E64" s="453"/>
      <c r="F64" s="453"/>
      <c r="G64" s="453"/>
      <c r="H64" s="453"/>
      <c r="I64" s="453"/>
      <c r="J64" s="453"/>
      <c r="K64" s="453"/>
      <c r="L64" s="453"/>
      <c r="M64" s="453"/>
      <c r="N64" s="453"/>
      <c r="O64" s="453"/>
      <c r="P64" s="453"/>
      <c r="Q64" s="453"/>
      <c r="R64" s="453"/>
      <c r="S64" s="82"/>
      <c r="T64" s="453"/>
      <c r="U64" s="453"/>
      <c r="V64" s="453"/>
      <c r="W64" s="453"/>
      <c r="X64" s="453"/>
      <c r="Y64" s="453"/>
      <c r="Z64" s="453"/>
      <c r="AA64" s="453"/>
      <c r="AB64" s="453"/>
      <c r="AC64" s="453"/>
      <c r="AD64" s="15"/>
      <c r="AE64" s="453"/>
      <c r="AF64" s="453"/>
      <c r="AG64" s="453"/>
      <c r="AH64" s="453"/>
      <c r="AI64" s="453"/>
      <c r="AJ64" s="453"/>
      <c r="AK64" s="453"/>
      <c r="AL64" s="82"/>
      <c r="AM64" s="82"/>
      <c r="AN64" s="1116"/>
    </row>
    <row r="65" spans="1:40">
      <c r="A65" s="148"/>
      <c r="B65" s="146"/>
      <c r="C65" s="132" t="s">
        <v>7</v>
      </c>
      <c r="I65" s="1645"/>
      <c r="J65" s="1645"/>
      <c r="K65" s="1645"/>
      <c r="L65" s="1645"/>
      <c r="M65" s="1645"/>
      <c r="N65" s="1645"/>
      <c r="O65" s="1645"/>
      <c r="P65" s="1645"/>
      <c r="Q65" s="1645"/>
      <c r="R65" s="1645"/>
      <c r="S65" s="1645"/>
      <c r="T65" s="1645"/>
      <c r="W65" s="132" t="s">
        <v>42</v>
      </c>
      <c r="Y65" s="1639"/>
      <c r="Z65" s="1639"/>
      <c r="AE65" s="136" t="s">
        <v>209</v>
      </c>
      <c r="AF65" s="136"/>
      <c r="AG65" s="136"/>
      <c r="AH65" s="1642">
        <v>3</v>
      </c>
      <c r="AI65" s="1642"/>
      <c r="AJ65" s="136" t="s">
        <v>208</v>
      </c>
      <c r="AK65" s="1641">
        <v>15</v>
      </c>
      <c r="AL65" s="1641"/>
      <c r="AM65" s="934"/>
      <c r="AN65" s="455"/>
    </row>
    <row r="66" spans="1:40" ht="4.9000000000000004" customHeight="1">
      <c r="A66" s="1084"/>
      <c r="B66" s="482"/>
      <c r="C66" s="482"/>
      <c r="D66" s="482"/>
      <c r="E66" s="482"/>
      <c r="F66" s="482"/>
      <c r="G66" s="482"/>
      <c r="H66" s="482"/>
      <c r="I66" s="482"/>
      <c r="J66" s="482"/>
      <c r="K66" s="482"/>
      <c r="L66" s="482"/>
      <c r="M66" s="482"/>
      <c r="N66" s="482"/>
      <c r="O66" s="482"/>
      <c r="P66" s="482"/>
      <c r="Q66" s="482"/>
      <c r="R66" s="482"/>
      <c r="S66" s="482"/>
      <c r="T66" s="482"/>
      <c r="U66" s="482"/>
      <c r="V66" s="482"/>
      <c r="W66" s="482"/>
      <c r="X66" s="482"/>
      <c r="Y66" s="482"/>
      <c r="Z66" s="482"/>
      <c r="AA66" s="482"/>
      <c r="AB66" s="482"/>
      <c r="AC66" s="482"/>
      <c r="AD66" s="482"/>
      <c r="AE66" s="482"/>
      <c r="AF66" s="482"/>
      <c r="AG66" s="482"/>
      <c r="AH66" s="482"/>
      <c r="AI66" s="482"/>
      <c r="AJ66" s="482"/>
      <c r="AK66" s="482"/>
      <c r="AL66" s="482"/>
      <c r="AM66" s="482"/>
      <c r="AN66" s="456"/>
    </row>
    <row r="79" spans="1:40">
      <c r="D79" s="283"/>
      <c r="E79" s="283"/>
      <c r="F79" s="283"/>
      <c r="G79" s="284"/>
      <c r="H79" s="284"/>
      <c r="I79" s="284"/>
      <c r="J79" s="284"/>
      <c r="K79" s="1074"/>
      <c r="L79" s="1074"/>
      <c r="M79" s="1074"/>
      <c r="N79" s="284"/>
      <c r="O79" s="146"/>
      <c r="P79" s="146"/>
      <c r="Q79" s="146"/>
      <c r="R79" s="146"/>
      <c r="S79" s="284"/>
    </row>
    <row r="80" spans="1:40">
      <c r="E80" s="283"/>
      <c r="F80" s="284"/>
      <c r="G80" s="284"/>
      <c r="H80" s="284"/>
      <c r="I80" s="284"/>
      <c r="J80" s="284"/>
      <c r="K80" s="284"/>
      <c r="L80" s="284"/>
      <c r="M80" s="284"/>
      <c r="N80" s="284"/>
      <c r="O80" s="284"/>
      <c r="P80" s="9"/>
      <c r="Q80" s="1644"/>
      <c r="R80" s="1644"/>
    </row>
    <row r="84" spans="3:19">
      <c r="C84" s="1091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415"/>
      <c r="R84" s="415"/>
      <c r="S84" s="415"/>
    </row>
    <row r="85" spans="3:19">
      <c r="C85" s="1117"/>
      <c r="D85" s="415"/>
      <c r="E85" s="415"/>
      <c r="F85" s="415"/>
      <c r="G85" s="415"/>
      <c r="H85" s="415"/>
      <c r="I85" s="415"/>
      <c r="J85" s="415"/>
      <c r="K85" s="415"/>
      <c r="L85" s="415"/>
      <c r="M85" s="415"/>
      <c r="N85" s="415"/>
      <c r="O85" s="415"/>
      <c r="P85" s="415"/>
      <c r="Q85" s="415"/>
      <c r="R85" s="415"/>
      <c r="S85" s="415"/>
    </row>
    <row r="86" spans="3:19">
      <c r="C86" s="1117"/>
      <c r="E86" s="415"/>
      <c r="F86" s="415"/>
      <c r="G86" s="415"/>
      <c r="H86" s="415"/>
      <c r="I86" s="415"/>
      <c r="J86" s="415"/>
      <c r="K86" s="415"/>
      <c r="L86" s="313"/>
      <c r="M86" s="415"/>
      <c r="N86" s="1118"/>
      <c r="O86" s="1072"/>
      <c r="P86" s="392"/>
      <c r="Q86" s="1616"/>
      <c r="R86" s="1616"/>
      <c r="S86" s="1066"/>
    </row>
    <row r="87" spans="3:19">
      <c r="C87" s="1091"/>
      <c r="E87" s="284"/>
      <c r="F87" s="284"/>
      <c r="G87" s="283"/>
      <c r="H87" s="283"/>
      <c r="I87" s="283"/>
      <c r="J87" s="283"/>
      <c r="K87" s="283"/>
      <c r="L87" s="313"/>
      <c r="M87" s="415"/>
      <c r="N87" s="422"/>
      <c r="O87" s="1072"/>
      <c r="P87" s="392"/>
      <c r="Q87" s="1616"/>
      <c r="R87" s="1616"/>
      <c r="S87" s="1066"/>
    </row>
    <row r="88" spans="3:19">
      <c r="C88" s="1117"/>
      <c r="E88" s="283"/>
      <c r="F88" s="283"/>
      <c r="G88" s="283"/>
      <c r="H88" s="283"/>
      <c r="I88" s="283"/>
      <c r="J88" s="283"/>
      <c r="K88" s="283"/>
      <c r="L88" s="313"/>
      <c r="M88" s="283"/>
      <c r="N88" s="422"/>
      <c r="O88" s="1072"/>
      <c r="P88" s="392"/>
      <c r="Q88" s="1616"/>
      <c r="R88" s="1616"/>
      <c r="S88" s="1066"/>
    </row>
    <row r="89" spans="3:19">
      <c r="C89" s="1117"/>
      <c r="E89" s="283"/>
      <c r="F89" s="283"/>
      <c r="G89" s="283"/>
      <c r="H89" s="283"/>
      <c r="I89" s="283"/>
      <c r="J89" s="283"/>
      <c r="K89" s="283"/>
      <c r="L89" s="313"/>
      <c r="M89" s="283"/>
      <c r="N89" s="422"/>
      <c r="O89" s="1072"/>
      <c r="P89" s="392"/>
      <c r="Q89" s="1616"/>
      <c r="R89" s="1616"/>
      <c r="S89" s="1066"/>
    </row>
    <row r="90" spans="3:19">
      <c r="C90" s="1117"/>
      <c r="E90" s="283"/>
      <c r="F90" s="283"/>
      <c r="G90" s="283"/>
      <c r="H90" s="283"/>
      <c r="I90" s="283"/>
      <c r="J90" s="283"/>
      <c r="K90" s="283"/>
      <c r="L90" s="313"/>
      <c r="M90" s="283"/>
      <c r="N90" s="422"/>
      <c r="O90" s="1072"/>
      <c r="P90" s="392"/>
      <c r="Q90" s="1616"/>
      <c r="R90" s="1616"/>
      <c r="S90" s="1066"/>
    </row>
    <row r="91" spans="3:19">
      <c r="C91" s="223"/>
      <c r="D91" s="283"/>
      <c r="E91" s="283"/>
      <c r="F91" s="283"/>
      <c r="G91" s="283"/>
      <c r="H91" s="283"/>
      <c r="I91" s="283"/>
      <c r="J91" s="1073"/>
      <c r="K91" s="313"/>
      <c r="L91" s="283"/>
      <c r="M91" s="283"/>
      <c r="N91" s="71"/>
      <c r="O91" s="393"/>
      <c r="P91" s="393"/>
      <c r="Q91" s="1644"/>
      <c r="R91" s="1644"/>
      <c r="S91" s="283"/>
    </row>
    <row r="92" spans="3:19">
      <c r="C92" s="1073"/>
      <c r="D92" s="283"/>
      <c r="E92" s="283"/>
      <c r="G92" s="313"/>
      <c r="H92" s="313"/>
      <c r="I92" s="313"/>
      <c r="J92" s="313"/>
      <c r="K92" s="313"/>
      <c r="L92" s="313"/>
      <c r="M92" s="415"/>
      <c r="N92" s="1616"/>
      <c r="O92" s="1616"/>
      <c r="P92" s="1616"/>
      <c r="Q92" s="1616"/>
      <c r="R92" s="1616"/>
      <c r="S92" s="313"/>
    </row>
    <row r="93" spans="3:19">
      <c r="C93" s="1073"/>
      <c r="D93" s="283"/>
      <c r="E93" s="283"/>
      <c r="F93" s="1109"/>
      <c r="G93" s="1109"/>
      <c r="H93" s="1109"/>
      <c r="I93" s="1109"/>
      <c r="J93" s="1109"/>
      <c r="K93" s="1109"/>
      <c r="L93" s="1109"/>
      <c r="M93" s="1109"/>
      <c r="N93" s="1635"/>
      <c r="O93" s="1635"/>
      <c r="P93" s="1635"/>
      <c r="Q93" s="1635"/>
      <c r="R93" s="1635"/>
      <c r="S93" s="415"/>
    </row>
    <row r="94" spans="3:19">
      <c r="C94" s="1073"/>
      <c r="D94" s="283"/>
      <c r="E94" s="283"/>
      <c r="F94" s="283"/>
      <c r="G94" s="1066"/>
      <c r="H94" s="283"/>
      <c r="I94" s="283"/>
      <c r="J94" s="415"/>
      <c r="K94" s="313"/>
      <c r="L94" s="313"/>
      <c r="M94" s="313"/>
      <c r="N94" s="1635"/>
      <c r="O94" s="1635"/>
      <c r="P94" s="1635"/>
      <c r="Q94" s="1635"/>
      <c r="R94" s="1635"/>
      <c r="S94" s="415"/>
    </row>
    <row r="95" spans="3:19">
      <c r="C95" s="1073"/>
      <c r="D95" s="283"/>
      <c r="E95" s="283"/>
      <c r="F95" s="283"/>
      <c r="G95" s="283"/>
      <c r="H95" s="415"/>
      <c r="I95" s="313"/>
      <c r="J95" s="313"/>
      <c r="K95" s="313"/>
      <c r="L95" s="313"/>
      <c r="M95" s="313"/>
      <c r="N95" s="1616"/>
      <c r="O95" s="1616"/>
      <c r="P95" s="1616"/>
      <c r="Q95" s="1616"/>
      <c r="R95" s="1616"/>
      <c r="S95" s="415"/>
    </row>
    <row r="96" spans="3:19">
      <c r="C96" s="1073"/>
      <c r="D96" s="283"/>
      <c r="E96" s="283"/>
      <c r="F96" s="283"/>
      <c r="G96" s="283"/>
      <c r="H96" s="283"/>
      <c r="I96" s="283"/>
      <c r="J96" s="313"/>
      <c r="K96" s="313"/>
      <c r="L96" s="313"/>
      <c r="M96" s="313"/>
      <c r="N96" s="1644"/>
      <c r="O96" s="1644"/>
      <c r="P96" s="1644"/>
      <c r="Q96" s="1644"/>
      <c r="R96" s="1644"/>
      <c r="S96" s="415"/>
    </row>
    <row r="97" spans="3:19">
      <c r="C97" s="1073"/>
      <c r="D97" s="283"/>
      <c r="E97" s="283"/>
      <c r="F97" s="284"/>
      <c r="G97" s="283"/>
      <c r="H97" s="283"/>
      <c r="I97" s="415"/>
      <c r="J97" s="313"/>
      <c r="K97" s="313"/>
      <c r="L97" s="313"/>
      <c r="M97" s="415"/>
      <c r="N97" s="1635"/>
      <c r="O97" s="1635"/>
      <c r="P97" s="1635"/>
      <c r="Q97" s="1635"/>
      <c r="R97" s="1635"/>
      <c r="S97" s="1066"/>
    </row>
    <row r="98" spans="3:19">
      <c r="C98" s="1073"/>
      <c r="D98" s="283"/>
      <c r="E98" s="283"/>
      <c r="F98" s="284"/>
      <c r="G98" s="283"/>
      <c r="H98" s="283"/>
      <c r="I98" s="415"/>
      <c r="J98" s="313"/>
      <c r="K98" s="313"/>
      <c r="L98" s="313"/>
      <c r="M98" s="415"/>
      <c r="N98" s="1635"/>
      <c r="O98" s="1635"/>
      <c r="P98" s="1635"/>
      <c r="Q98" s="1635"/>
      <c r="R98" s="1635"/>
      <c r="S98" s="415"/>
    </row>
    <row r="99" spans="3:19">
      <c r="C99" s="284"/>
      <c r="D99" s="283"/>
      <c r="E99" s="283"/>
      <c r="F99" s="283"/>
      <c r="G99" s="283"/>
      <c r="H99" s="283"/>
      <c r="I99" s="283"/>
      <c r="J99" s="283"/>
      <c r="K99" s="283"/>
      <c r="L99" s="283"/>
      <c r="M99" s="313"/>
      <c r="N99" s="1643"/>
      <c r="O99" s="1643"/>
      <c r="P99" s="1643"/>
      <c r="Q99" s="1643"/>
      <c r="R99" s="1643"/>
      <c r="S99" s="313"/>
    </row>
    <row r="100" spans="3:19">
      <c r="G100" s="313"/>
      <c r="H100" s="313"/>
      <c r="I100" s="313"/>
      <c r="J100" s="313"/>
      <c r="K100" s="313"/>
      <c r="L100" s="313"/>
      <c r="M100" s="313"/>
      <c r="N100" s="313"/>
      <c r="O100" s="313"/>
      <c r="P100" s="313"/>
      <c r="Q100" s="313"/>
      <c r="R100" s="313"/>
      <c r="S100" s="313"/>
    </row>
  </sheetData>
  <mergeCells count="173">
    <mergeCell ref="AD5:AL5"/>
    <mergeCell ref="AF6:AL6"/>
    <mergeCell ref="AK7:AL7"/>
    <mergeCell ref="AK12:AL12"/>
    <mergeCell ref="AK31:AL31"/>
    <mergeCell ref="AK20:AL20"/>
    <mergeCell ref="AK21:AL21"/>
    <mergeCell ref="AK22:AL22"/>
    <mergeCell ref="AH25:AL25"/>
    <mergeCell ref="AK30:AL30"/>
    <mergeCell ref="AH26:AL26"/>
    <mergeCell ref="AK28:AL28"/>
    <mergeCell ref="AK29:AL29"/>
    <mergeCell ref="AF10:AG10"/>
    <mergeCell ref="AF9:AG9"/>
    <mergeCell ref="AK10:AL10"/>
    <mergeCell ref="AI19:AL19"/>
    <mergeCell ref="AK13:AL13"/>
    <mergeCell ref="AK14:AL14"/>
    <mergeCell ref="R25:S25"/>
    <mergeCell ref="N98:R98"/>
    <mergeCell ref="P20:S20"/>
    <mergeCell ref="R21:S21"/>
    <mergeCell ref="P22:S22"/>
    <mergeCell ref="R23:S23"/>
    <mergeCell ref="P14:Q14"/>
    <mergeCell ref="P15:Q15"/>
    <mergeCell ref="P16:Q16"/>
    <mergeCell ref="P17:Q17"/>
    <mergeCell ref="P18:Q18"/>
    <mergeCell ref="R17:S17"/>
    <mergeCell ref="N50:R50"/>
    <mergeCell ref="R56:S56"/>
    <mergeCell ref="N93:R93"/>
    <mergeCell ref="N94:R94"/>
    <mergeCell ref="N95:R95"/>
    <mergeCell ref="N97:R97"/>
    <mergeCell ref="Q80:R80"/>
    <mergeCell ref="N92:R92"/>
    <mergeCell ref="Q86:R86"/>
    <mergeCell ref="Q88:R88"/>
    <mergeCell ref="R27:S27"/>
    <mergeCell ref="R18:S18"/>
    <mergeCell ref="N99:R99"/>
    <mergeCell ref="N96:R96"/>
    <mergeCell ref="I65:T65"/>
    <mergeCell ref="L12:M12"/>
    <mergeCell ref="J13:K13"/>
    <mergeCell ref="L13:M13"/>
    <mergeCell ref="R55:S55"/>
    <mergeCell ref="D58:T58"/>
    <mergeCell ref="R12:S12"/>
    <mergeCell ref="Q91:R91"/>
    <mergeCell ref="Q87:R87"/>
    <mergeCell ref="M43:R43"/>
    <mergeCell ref="Q89:R89"/>
    <mergeCell ref="Q90:R90"/>
    <mergeCell ref="M39:R39"/>
    <mergeCell ref="M40:R40"/>
    <mergeCell ref="R30:S30"/>
    <mergeCell ref="M33:N33"/>
    <mergeCell ref="Q35:R35"/>
    <mergeCell ref="P36:R36"/>
    <mergeCell ref="M45:R45"/>
    <mergeCell ref="R24:S24"/>
    <mergeCell ref="C32:T32"/>
    <mergeCell ref="G49:J49"/>
    <mergeCell ref="V59:AL59"/>
    <mergeCell ref="V60:AL60"/>
    <mergeCell ref="V57:AL57"/>
    <mergeCell ref="Y65:Z65"/>
    <mergeCell ref="R61:S61"/>
    <mergeCell ref="AK65:AL65"/>
    <mergeCell ref="V62:AL62"/>
    <mergeCell ref="P59:S59"/>
    <mergeCell ref="R60:S60"/>
    <mergeCell ref="O62:S62"/>
    <mergeCell ref="V61:AL61"/>
    <mergeCell ref="AH65:AI65"/>
    <mergeCell ref="J18:K18"/>
    <mergeCell ref="Q34:R34"/>
    <mergeCell ref="AJ27:AL27"/>
    <mergeCell ref="G50:J50"/>
    <mergeCell ref="R52:S52"/>
    <mergeCell ref="O53:S53"/>
    <mergeCell ref="R54:S54"/>
    <mergeCell ref="R26:S26"/>
    <mergeCell ref="AF43:AM43"/>
    <mergeCell ref="AK32:AL32"/>
    <mergeCell ref="AK34:AL34"/>
    <mergeCell ref="AI36:AL36"/>
    <mergeCell ref="AF45:AM45"/>
    <mergeCell ref="AI47:AM47"/>
    <mergeCell ref="AL48:AM48"/>
    <mergeCell ref="AL49:AM49"/>
    <mergeCell ref="AL50:AM50"/>
    <mergeCell ref="AK37:AL37"/>
    <mergeCell ref="AF40:AM40"/>
    <mergeCell ref="AF41:AM41"/>
    <mergeCell ref="AF42:AM42"/>
    <mergeCell ref="AF44:AM44"/>
    <mergeCell ref="AL51:AM51"/>
    <mergeCell ref="AL52:AM52"/>
    <mergeCell ref="C47:T47"/>
    <mergeCell ref="V58:AL58"/>
    <mergeCell ref="V54:AL54"/>
    <mergeCell ref="N49:R49"/>
    <mergeCell ref="M44:R44"/>
    <mergeCell ref="O46:T46"/>
    <mergeCell ref="M41:R41"/>
    <mergeCell ref="M42:R42"/>
    <mergeCell ref="M38:R38"/>
    <mergeCell ref="U39:AM39"/>
    <mergeCell ref="H17:I17"/>
    <mergeCell ref="J17:K17"/>
    <mergeCell ref="H12:I12"/>
    <mergeCell ref="J12:K12"/>
    <mergeCell ref="R14:S14"/>
    <mergeCell ref="AK16:AL16"/>
    <mergeCell ref="AK17:AL17"/>
    <mergeCell ref="L17:M17"/>
    <mergeCell ref="R16:S16"/>
    <mergeCell ref="H16:I16"/>
    <mergeCell ref="J16:K16"/>
    <mergeCell ref="L16:M16"/>
    <mergeCell ref="L18:M18"/>
    <mergeCell ref="N16:O16"/>
    <mergeCell ref="N17:O17"/>
    <mergeCell ref="N18:O18"/>
    <mergeCell ref="P13:Q13"/>
    <mergeCell ref="M37:R37"/>
    <mergeCell ref="H10:I10"/>
    <mergeCell ref="H13:I13"/>
    <mergeCell ref="J10:K10"/>
    <mergeCell ref="Q10:S10"/>
    <mergeCell ref="L14:M14"/>
    <mergeCell ref="L10:M10"/>
    <mergeCell ref="L15:M15"/>
    <mergeCell ref="N13:O13"/>
    <mergeCell ref="N14:O14"/>
    <mergeCell ref="N15:O15"/>
    <mergeCell ref="J14:K14"/>
    <mergeCell ref="J15:K15"/>
    <mergeCell ref="H14:I14"/>
    <mergeCell ref="H15:I15"/>
    <mergeCell ref="R15:S15"/>
    <mergeCell ref="N12:O12"/>
    <mergeCell ref="P12:Q12"/>
    <mergeCell ref="H18:I18"/>
    <mergeCell ref="A1:AN2"/>
    <mergeCell ref="I3:W3"/>
    <mergeCell ref="AA3:AG3"/>
    <mergeCell ref="D3:H3"/>
    <mergeCell ref="X3:Z3"/>
    <mergeCell ref="R28:S28"/>
    <mergeCell ref="R29:S29"/>
    <mergeCell ref="AK15:AL15"/>
    <mergeCell ref="AK35:AL35"/>
    <mergeCell ref="J9:K9"/>
    <mergeCell ref="Q9:S9"/>
    <mergeCell ref="I5:J5"/>
    <mergeCell ref="L9:M9"/>
    <mergeCell ref="N9:P9"/>
    <mergeCell ref="C4:AM4"/>
    <mergeCell ref="AK9:AL9"/>
    <mergeCell ref="H8:I8"/>
    <mergeCell ref="J8:K8"/>
    <mergeCell ref="N8:P8"/>
    <mergeCell ref="H9:I9"/>
    <mergeCell ref="L8:M8"/>
    <mergeCell ref="Q8:S8"/>
    <mergeCell ref="R13:S13"/>
    <mergeCell ref="N10:P10"/>
  </mergeCells>
  <phoneticPr fontId="0" type="noConversion"/>
  <dataValidations disablePrompts="1" xWindow="595" yWindow="205" count="2">
    <dataValidation type="decimal" operator="greaterThanOrEqual" allowBlank="1" showInputMessage="1" showErrorMessage="1" error="Hydro Test Pressure Low" sqref="AB10">
      <formula1>1.5*AB9</formula1>
    </dataValidation>
    <dataValidation type="list" allowBlank="1" showInputMessage="1" showErrorMessage="1" sqref="AA48:AA49">
      <formula1>"l,m"</formula1>
    </dataValidation>
  </dataValidations>
  <printOptions horizontalCentered="1" verticalCentered="1" gridLinesSet="0"/>
  <pageMargins left="0.25" right="0.25" top="0.3" bottom="0.4" header="0.511811023622047" footer="0.511811023622047"/>
  <pageSetup orientation="portrait" cellComments="asDisplayed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Q91"/>
  <sheetViews>
    <sheetView showGridLines="0" showZeros="0" workbookViewId="0">
      <selection activeCell="AP7" sqref="AP7"/>
    </sheetView>
  </sheetViews>
  <sheetFormatPr defaultColWidth="8.85546875" defaultRowHeight="12.75"/>
  <cols>
    <col min="1" max="1" width="2.42578125" style="2" customWidth="1"/>
    <col min="2" max="2" width="3.7109375" style="2" customWidth="1"/>
    <col min="3" max="3" width="2.42578125" style="2" customWidth="1"/>
    <col min="4" max="4" width="2.85546875" style="2" customWidth="1"/>
    <col min="5" max="5" width="2.5703125" style="2" customWidth="1"/>
    <col min="6" max="7" width="2.42578125" style="2" customWidth="1"/>
    <col min="8" max="8" width="2.7109375" style="2" customWidth="1"/>
    <col min="9" max="9" width="2.42578125" style="2" customWidth="1"/>
    <col min="10" max="10" width="2.140625" style="2" customWidth="1"/>
    <col min="11" max="11" width="2.5703125" style="2" customWidth="1"/>
    <col min="12" max="13" width="2.7109375" style="2" customWidth="1"/>
    <col min="14" max="14" width="2.85546875" style="2" customWidth="1"/>
    <col min="15" max="16" width="2.5703125" style="2" customWidth="1"/>
    <col min="17" max="18" width="2.42578125" style="2" customWidth="1"/>
    <col min="19" max="19" width="2" style="2" customWidth="1"/>
    <col min="20" max="20" width="1.85546875" style="2" customWidth="1"/>
    <col min="21" max="21" width="2" style="2" customWidth="1"/>
    <col min="22" max="23" width="2.42578125" style="2" customWidth="1"/>
    <col min="24" max="26" width="2.28515625" style="2" customWidth="1"/>
    <col min="27" max="29" width="3.140625" style="2" customWidth="1"/>
    <col min="30" max="30" width="2.42578125" style="2" customWidth="1"/>
    <col min="31" max="31" width="3" style="2" customWidth="1"/>
    <col min="32" max="33" width="2.7109375" style="2" customWidth="1"/>
    <col min="34" max="34" width="2.85546875" style="2" customWidth="1"/>
    <col min="35" max="35" width="2.7109375" style="2" customWidth="1"/>
    <col min="36" max="36" width="2.42578125" style="2" customWidth="1"/>
    <col min="37" max="37" width="2.28515625" style="2" customWidth="1"/>
    <col min="38" max="38" width="2.7109375" style="2" customWidth="1"/>
    <col min="39" max="39" width="1.28515625" style="2" customWidth="1"/>
    <col min="40" max="40" width="3.7109375" style="118" customWidth="1"/>
    <col min="41" max="41" width="8.85546875" style="2"/>
    <col min="42" max="42" width="17.7109375" style="2" customWidth="1"/>
    <col min="43" max="43" width="23" style="2" customWidth="1"/>
    <col min="44" max="16384" width="8.85546875" style="2"/>
  </cols>
  <sheetData>
    <row r="1" spans="1:40" ht="15.75" customHeight="1">
      <c r="A1" s="1483" t="s">
        <v>8</v>
      </c>
      <c r="B1" s="1484"/>
      <c r="C1" s="1484"/>
      <c r="D1" s="1484"/>
      <c r="E1" s="1484"/>
      <c r="F1" s="1484"/>
      <c r="G1" s="1484"/>
      <c r="H1" s="1484"/>
      <c r="I1" s="1484"/>
      <c r="J1" s="1484"/>
      <c r="K1" s="1484"/>
      <c r="L1" s="1484"/>
      <c r="M1" s="1484"/>
      <c r="N1" s="1484"/>
      <c r="O1" s="1484"/>
      <c r="P1" s="1484"/>
      <c r="Q1" s="1484"/>
      <c r="R1" s="1484"/>
      <c r="S1" s="1484"/>
      <c r="T1" s="1484"/>
      <c r="U1" s="1484"/>
      <c r="V1" s="1484"/>
      <c r="W1" s="1484"/>
      <c r="X1" s="1484"/>
      <c r="Y1" s="1484"/>
      <c r="Z1" s="1484"/>
      <c r="AA1" s="1484"/>
      <c r="AB1" s="1484"/>
      <c r="AC1" s="1484"/>
      <c r="AD1" s="1484"/>
      <c r="AE1" s="1484"/>
      <c r="AF1" s="1484"/>
      <c r="AG1" s="1484"/>
      <c r="AH1" s="1484"/>
      <c r="AI1" s="1484"/>
      <c r="AJ1" s="1484"/>
      <c r="AK1" s="1484"/>
      <c r="AL1" s="1484"/>
      <c r="AM1" s="1484"/>
      <c r="AN1" s="1485"/>
    </row>
    <row r="2" spans="1:40" ht="16.5" customHeight="1">
      <c r="A2" s="1486"/>
      <c r="B2" s="1487"/>
      <c r="C2" s="1487"/>
      <c r="D2" s="1487"/>
      <c r="E2" s="1487"/>
      <c r="F2" s="1487"/>
      <c r="G2" s="1487"/>
      <c r="H2" s="1487"/>
      <c r="I2" s="1487"/>
      <c r="J2" s="1487"/>
      <c r="K2" s="1487"/>
      <c r="L2" s="1487"/>
      <c r="M2" s="1487"/>
      <c r="N2" s="1487"/>
      <c r="O2" s="1487"/>
      <c r="P2" s="1487"/>
      <c r="Q2" s="1487"/>
      <c r="R2" s="1487"/>
      <c r="S2" s="1487"/>
      <c r="T2" s="1487"/>
      <c r="U2" s="1487"/>
      <c r="V2" s="1487"/>
      <c r="W2" s="1487"/>
      <c r="X2" s="1487"/>
      <c r="Y2" s="1487"/>
      <c r="Z2" s="1487"/>
      <c r="AA2" s="1487"/>
      <c r="AB2" s="1487"/>
      <c r="AC2" s="1487"/>
      <c r="AD2" s="1487"/>
      <c r="AE2" s="1487"/>
      <c r="AF2" s="1487"/>
      <c r="AG2" s="1487"/>
      <c r="AH2" s="1487"/>
      <c r="AI2" s="1487"/>
      <c r="AJ2" s="1487"/>
      <c r="AK2" s="1487"/>
      <c r="AL2" s="1487"/>
      <c r="AM2" s="1487"/>
      <c r="AN2" s="1488"/>
    </row>
    <row r="3" spans="1:40" ht="15.75" customHeight="1">
      <c r="A3" s="1368"/>
      <c r="B3" s="1369"/>
      <c r="C3" s="1369"/>
      <c r="D3" s="1490" t="s">
        <v>1250</v>
      </c>
      <c r="E3" s="1490"/>
      <c r="F3" s="1490"/>
      <c r="G3" s="1490"/>
      <c r="H3" s="1490"/>
      <c r="I3" s="1489"/>
      <c r="J3" s="1489"/>
      <c r="K3" s="1489"/>
      <c r="L3" s="1489"/>
      <c r="M3" s="1489"/>
      <c r="N3" s="1489"/>
      <c r="O3" s="1489"/>
      <c r="P3" s="1489"/>
      <c r="Q3" s="1489"/>
      <c r="R3" s="1489"/>
      <c r="S3" s="1489"/>
      <c r="T3" s="1489"/>
      <c r="U3" s="1489"/>
      <c r="V3" s="1489"/>
      <c r="W3" s="1490" t="s">
        <v>1249</v>
      </c>
      <c r="X3" s="1490"/>
      <c r="Y3" s="1490"/>
      <c r="Z3" s="1490"/>
      <c r="AA3" s="1489"/>
      <c r="AB3" s="1489"/>
      <c r="AC3" s="1489"/>
      <c r="AD3" s="1489"/>
      <c r="AE3" s="1489"/>
      <c r="AF3" s="1489"/>
      <c r="AG3" s="1489"/>
      <c r="AH3" s="1369"/>
      <c r="AI3" s="1369"/>
      <c r="AJ3" s="1369"/>
      <c r="AK3" s="1369"/>
      <c r="AL3" s="1369"/>
      <c r="AM3" s="1369"/>
      <c r="AN3" s="1370"/>
    </row>
    <row r="4" spans="1:40">
      <c r="A4" s="233">
        <v>1</v>
      </c>
      <c r="B4" s="95" t="s">
        <v>168</v>
      </c>
      <c r="C4" s="1656" t="s">
        <v>323</v>
      </c>
      <c r="D4" s="1657"/>
      <c r="E4" s="1657"/>
      <c r="F4" s="1657"/>
      <c r="G4" s="1657"/>
      <c r="H4" s="1657"/>
      <c r="I4" s="1657"/>
      <c r="J4" s="1657"/>
      <c r="K4" s="1657"/>
      <c r="L4" s="1657"/>
      <c r="M4" s="1657"/>
      <c r="N4" s="1657"/>
      <c r="O4" s="1657"/>
      <c r="P4" s="1657"/>
      <c r="Q4" s="1657"/>
      <c r="R4" s="1657"/>
      <c r="S4" s="1657"/>
      <c r="T4" s="1658"/>
      <c r="U4" s="1602" t="s">
        <v>352</v>
      </c>
      <c r="V4" s="1604"/>
      <c r="W4" s="1604"/>
      <c r="X4" s="1604"/>
      <c r="Y4" s="1604"/>
      <c r="Z4" s="1604"/>
      <c r="AA4" s="1604"/>
      <c r="AB4" s="1604"/>
      <c r="AC4" s="1604"/>
      <c r="AD4" s="1604"/>
      <c r="AE4" s="1604"/>
      <c r="AF4" s="1604"/>
      <c r="AG4" s="1604"/>
      <c r="AH4" s="1604"/>
      <c r="AI4" s="1604"/>
      <c r="AJ4" s="1604"/>
      <c r="AK4" s="1604"/>
      <c r="AL4" s="1604"/>
      <c r="AM4" s="1603"/>
      <c r="AN4" s="112" t="s">
        <v>4</v>
      </c>
    </row>
    <row r="5" spans="1:40">
      <c r="A5" s="80">
        <f t="shared" ref="A5:A20" si="0">A4+1</f>
        <v>2</v>
      </c>
      <c r="B5" s="52"/>
      <c r="C5" s="390" t="s">
        <v>324</v>
      </c>
      <c r="D5" s="390"/>
      <c r="E5" s="458"/>
      <c r="F5" s="458"/>
      <c r="G5" s="458"/>
      <c r="H5" s="458"/>
      <c r="I5" s="458"/>
      <c r="J5" s="458"/>
      <c r="K5" s="458"/>
      <c r="L5" s="458"/>
      <c r="M5" s="458"/>
      <c r="N5" s="458"/>
      <c r="O5" s="458"/>
      <c r="P5" s="458"/>
      <c r="Q5" s="5"/>
      <c r="R5" s="1512" t="s">
        <v>571</v>
      </c>
      <c r="S5" s="1512"/>
      <c r="T5" s="236"/>
      <c r="U5" s="459"/>
      <c r="V5" s="133" t="s">
        <v>530</v>
      </c>
      <c r="W5" s="31"/>
      <c r="X5" s="4"/>
      <c r="Y5" s="4"/>
      <c r="Z5" s="4"/>
      <c r="AA5" s="4"/>
      <c r="AB5" s="4"/>
      <c r="AC5" s="4"/>
      <c r="AD5" s="4"/>
      <c r="AE5" s="4"/>
      <c r="AF5" s="31"/>
      <c r="AG5" s="84"/>
      <c r="AH5" s="269"/>
      <c r="AI5" s="270"/>
      <c r="AL5" s="319"/>
      <c r="AM5" s="11"/>
      <c r="AN5" s="113"/>
    </row>
    <row r="6" spans="1:40">
      <c r="A6" s="80">
        <f t="shared" si="0"/>
        <v>3</v>
      </c>
      <c r="B6" s="97"/>
      <c r="C6" s="390" t="s">
        <v>453</v>
      </c>
      <c r="D6" s="390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  <c r="Q6" s="5"/>
      <c r="R6" s="5"/>
      <c r="S6" s="5"/>
      <c r="T6" s="27"/>
      <c r="AF6" s="586" t="s">
        <v>531</v>
      </c>
      <c r="AJ6" s="1568"/>
      <c r="AK6" s="1568"/>
      <c r="AN6" s="114"/>
    </row>
    <row r="7" spans="1:40">
      <c r="A7" s="80">
        <f t="shared" si="0"/>
        <v>4</v>
      </c>
      <c r="B7" s="97"/>
      <c r="C7" s="261"/>
      <c r="D7" s="390" t="s">
        <v>325</v>
      </c>
      <c r="E7" s="458"/>
      <c r="F7" s="458"/>
      <c r="G7" s="458"/>
      <c r="H7" s="458"/>
      <c r="I7" s="458"/>
      <c r="J7" s="458"/>
      <c r="K7" s="458"/>
      <c r="L7" s="458"/>
      <c r="M7" s="458"/>
      <c r="N7" s="458"/>
      <c r="O7" s="458"/>
      <c r="P7" s="458"/>
      <c r="Q7" s="5"/>
      <c r="R7" s="1559" t="s">
        <v>571</v>
      </c>
      <c r="S7" s="1559"/>
      <c r="T7" s="25"/>
      <c r="U7" s="305"/>
      <c r="V7" s="133" t="s">
        <v>529</v>
      </c>
      <c r="W7" s="91"/>
      <c r="X7" s="91"/>
      <c r="Y7" s="26"/>
      <c r="Z7" s="26"/>
      <c r="AA7" s="26"/>
      <c r="AB7" s="26"/>
      <c r="AC7" s="26"/>
      <c r="AD7" s="26"/>
      <c r="AE7" s="26"/>
      <c r="AF7" s="31"/>
      <c r="AG7" s="84"/>
      <c r="AH7" s="269"/>
      <c r="AI7" s="270"/>
      <c r="AJ7" s="270"/>
      <c r="AK7" s="321"/>
      <c r="AL7" s="321"/>
      <c r="AM7" s="11"/>
      <c r="AN7" s="114"/>
    </row>
    <row r="8" spans="1:40" ht="13.35" customHeight="1">
      <c r="A8" s="80">
        <f t="shared" si="0"/>
        <v>5</v>
      </c>
      <c r="B8" s="97"/>
      <c r="C8" s="261"/>
      <c r="D8" s="390" t="s">
        <v>326</v>
      </c>
      <c r="E8" s="458"/>
      <c r="F8" s="458"/>
      <c r="G8" s="458"/>
      <c r="H8" s="458"/>
      <c r="I8" s="458"/>
      <c r="J8" s="458"/>
      <c r="K8" s="458"/>
      <c r="L8" s="458"/>
      <c r="M8" s="458"/>
      <c r="N8" s="458"/>
      <c r="O8" s="458"/>
      <c r="P8" s="458"/>
      <c r="Q8" s="5"/>
      <c r="R8" s="5"/>
      <c r="S8" s="5"/>
      <c r="T8" s="25"/>
      <c r="U8" s="459"/>
      <c r="V8" s="132"/>
      <c r="W8" s="1653"/>
      <c r="X8" s="1653"/>
      <c r="Y8" s="1653"/>
      <c r="Z8" s="1653"/>
      <c r="AA8" s="1653"/>
      <c r="AB8" s="1653"/>
      <c r="AC8" s="1653"/>
      <c r="AD8" s="1653"/>
      <c r="AE8" s="1653"/>
      <c r="AF8" s="1653"/>
      <c r="AG8" s="1653"/>
      <c r="AH8" s="1653"/>
      <c r="AI8" s="1653"/>
      <c r="AJ8" s="1653"/>
      <c r="AK8" s="1653"/>
      <c r="AL8" s="321"/>
      <c r="AM8" s="11"/>
      <c r="AN8" s="114"/>
    </row>
    <row r="9" spans="1:40">
      <c r="A9" s="80">
        <f t="shared" si="0"/>
        <v>6</v>
      </c>
      <c r="B9" s="97"/>
      <c r="C9" s="261"/>
      <c r="D9" s="391"/>
      <c r="E9" s="1662" t="s">
        <v>571</v>
      </c>
      <c r="F9" s="1662"/>
      <c r="G9" s="1662"/>
      <c r="H9" s="1662"/>
      <c r="I9" s="1662"/>
      <c r="J9" s="1662"/>
      <c r="K9" s="1662"/>
      <c r="L9" s="1662"/>
      <c r="M9" s="1662"/>
      <c r="N9" s="1662"/>
      <c r="O9" s="1662"/>
      <c r="P9" s="1662"/>
      <c r="Q9" s="1662"/>
      <c r="R9" s="1662"/>
      <c r="S9" s="1662"/>
      <c r="T9" s="25"/>
      <c r="U9" s="8"/>
      <c r="V9" s="281" t="s">
        <v>377</v>
      </c>
      <c r="W9" s="29"/>
      <c r="X9" s="4"/>
      <c r="Y9" s="4"/>
      <c r="Z9" s="4"/>
      <c r="AA9" s="4"/>
      <c r="AB9" s="4"/>
      <c r="AC9" s="4"/>
      <c r="AD9" s="4"/>
      <c r="AE9" s="5"/>
      <c r="AF9" s="31"/>
      <c r="AG9" s="273"/>
      <c r="AH9" s="1493" t="s">
        <v>578</v>
      </c>
      <c r="AI9" s="1493"/>
      <c r="AJ9" s="1493"/>
      <c r="AK9" s="1493"/>
      <c r="AL9" s="321"/>
      <c r="AM9" s="11"/>
      <c r="AN9" s="114"/>
    </row>
    <row r="10" spans="1:40">
      <c r="A10" s="80">
        <f t="shared" si="0"/>
        <v>7</v>
      </c>
      <c r="B10" s="97"/>
      <c r="C10" s="261"/>
      <c r="D10" s="390" t="s">
        <v>327</v>
      </c>
      <c r="E10" s="462"/>
      <c r="F10" s="391"/>
      <c r="G10" s="391"/>
      <c r="H10" s="391"/>
      <c r="I10" s="391"/>
      <c r="J10" s="391"/>
      <c r="K10" s="391"/>
      <c r="L10" s="391" t="s">
        <v>426</v>
      </c>
      <c r="M10" s="313"/>
      <c r="N10" s="313"/>
      <c r="O10" s="313"/>
      <c r="P10" s="313"/>
      <c r="Q10" s="5"/>
      <c r="R10" s="1493" t="s">
        <v>572</v>
      </c>
      <c r="S10" s="1493"/>
      <c r="T10" s="463"/>
      <c r="AN10" s="114"/>
    </row>
    <row r="11" spans="1:40">
      <c r="A11" s="80">
        <f t="shared" si="0"/>
        <v>8</v>
      </c>
      <c r="B11" s="97"/>
      <c r="C11" s="261"/>
      <c r="D11" s="390" t="s">
        <v>325</v>
      </c>
      <c r="E11" s="391"/>
      <c r="F11" s="458"/>
      <c r="G11" s="458"/>
      <c r="H11" s="458"/>
      <c r="I11" s="458"/>
      <c r="J11" s="458"/>
      <c r="K11" s="458"/>
      <c r="L11" s="306"/>
      <c r="M11" s="306"/>
      <c r="N11" s="306"/>
      <c r="O11" s="306"/>
      <c r="P11" s="306"/>
      <c r="Q11" s="101"/>
      <c r="R11" s="1659" t="s">
        <v>571</v>
      </c>
      <c r="S11" s="1659"/>
      <c r="T11" s="25"/>
      <c r="U11" s="1602" t="s">
        <v>419</v>
      </c>
      <c r="V11" s="1604"/>
      <c r="W11" s="1604"/>
      <c r="X11" s="1604"/>
      <c r="Y11" s="1604"/>
      <c r="Z11" s="1604"/>
      <c r="AA11" s="1604"/>
      <c r="AB11" s="1604"/>
      <c r="AC11" s="1604"/>
      <c r="AD11" s="1604"/>
      <c r="AE11" s="1604"/>
      <c r="AF11" s="1604"/>
      <c r="AG11" s="1604"/>
      <c r="AH11" s="1604"/>
      <c r="AI11" s="1604"/>
      <c r="AJ11" s="1604"/>
      <c r="AK11" s="1604"/>
      <c r="AL11" s="1604"/>
      <c r="AM11" s="1603"/>
      <c r="AN11" s="114"/>
    </row>
    <row r="12" spans="1:40">
      <c r="A12" s="80">
        <f t="shared" si="0"/>
        <v>9</v>
      </c>
      <c r="B12" s="97"/>
      <c r="C12" s="309"/>
      <c r="D12" s="390" t="s">
        <v>326</v>
      </c>
      <c r="E12" s="101"/>
      <c r="F12" s="101"/>
      <c r="G12" s="101"/>
      <c r="H12" s="101"/>
      <c r="I12" s="101"/>
      <c r="J12" s="101"/>
      <c r="K12" s="101"/>
      <c r="L12" s="391"/>
      <c r="M12" s="313"/>
      <c r="N12" s="313"/>
      <c r="O12" s="313"/>
      <c r="P12" s="101"/>
      <c r="Q12" s="101"/>
      <c r="R12" s="101"/>
      <c r="S12" s="5"/>
      <c r="T12" s="25"/>
      <c r="U12" s="458"/>
      <c r="V12" s="390" t="s">
        <v>353</v>
      </c>
      <c r="W12" s="82"/>
      <c r="X12" s="284"/>
      <c r="Y12" s="17"/>
      <c r="Z12" s="17"/>
      <c r="AA12" s="17"/>
      <c r="AB12" s="31"/>
      <c r="AC12" s="31"/>
      <c r="AD12" s="31"/>
      <c r="AE12" s="31"/>
      <c r="AF12" s="31"/>
      <c r="AG12" s="286"/>
      <c r="AH12" s="269"/>
      <c r="AI12" s="270"/>
      <c r="AJ12" s="1512" t="s">
        <v>572</v>
      </c>
      <c r="AK12" s="1512"/>
      <c r="AL12" s="321"/>
      <c r="AM12" s="11"/>
      <c r="AN12" s="114"/>
    </row>
    <row r="13" spans="1:40">
      <c r="A13" s="80">
        <f t="shared" si="0"/>
        <v>10</v>
      </c>
      <c r="B13" s="97"/>
      <c r="C13" s="227"/>
      <c r="D13" s="460"/>
      <c r="E13" s="1662" t="s">
        <v>571</v>
      </c>
      <c r="F13" s="1662"/>
      <c r="G13" s="1662"/>
      <c r="H13" s="1662"/>
      <c r="I13" s="1662"/>
      <c r="J13" s="1662"/>
      <c r="K13" s="1662"/>
      <c r="L13" s="1662"/>
      <c r="M13" s="1662"/>
      <c r="N13" s="1662"/>
      <c r="O13" s="1662"/>
      <c r="P13" s="1662"/>
      <c r="Q13" s="1662"/>
      <c r="R13" s="1662"/>
      <c r="S13" s="1662"/>
      <c r="T13" s="64"/>
      <c r="U13" s="307"/>
      <c r="V13" s="390" t="s">
        <v>354</v>
      </c>
      <c r="W13" s="82"/>
      <c r="X13" s="82"/>
      <c r="Y13" s="4"/>
      <c r="Z13" s="4"/>
      <c r="AA13" s="74"/>
      <c r="AB13" s="31"/>
      <c r="AC13" s="31"/>
      <c r="AD13" s="31"/>
      <c r="AE13" s="31"/>
      <c r="AF13" s="31" t="s">
        <v>416</v>
      </c>
      <c r="AG13" s="286"/>
      <c r="AH13" s="308"/>
      <c r="AI13" s="270"/>
      <c r="AJ13" s="1493" t="s">
        <v>573</v>
      </c>
      <c r="AK13" s="1493"/>
      <c r="AL13" s="321"/>
      <c r="AM13" s="11"/>
      <c r="AN13" s="114"/>
    </row>
    <row r="14" spans="1:40">
      <c r="A14" s="80">
        <f t="shared" si="0"/>
        <v>11</v>
      </c>
      <c r="B14" s="97"/>
      <c r="C14" s="237"/>
      <c r="D14" s="390" t="s">
        <v>328</v>
      </c>
      <c r="E14" s="461"/>
      <c r="F14" s="458"/>
      <c r="G14" s="458"/>
      <c r="H14" s="458"/>
      <c r="I14" s="458"/>
      <c r="J14" s="458"/>
      <c r="K14" s="306"/>
      <c r="L14" s="391" t="s">
        <v>427</v>
      </c>
      <c r="M14" s="468"/>
      <c r="N14" s="468"/>
      <c r="O14" s="468"/>
      <c r="P14" s="468"/>
      <c r="Q14" s="468"/>
      <c r="R14" s="1493" t="s">
        <v>573</v>
      </c>
      <c r="S14" s="1493"/>
      <c r="T14" s="25"/>
      <c r="U14" s="8"/>
      <c r="V14" s="390" t="s">
        <v>355</v>
      </c>
      <c r="W14" s="82"/>
      <c r="X14" s="82"/>
      <c r="Y14" s="4"/>
      <c r="Z14" s="4"/>
      <c r="AA14" s="4"/>
      <c r="AB14" s="31"/>
      <c r="AC14" s="31"/>
      <c r="AD14" s="31"/>
      <c r="AE14" s="31"/>
      <c r="AF14" s="31" t="s">
        <v>420</v>
      </c>
      <c r="AG14" s="286"/>
      <c r="AH14" s="308"/>
      <c r="AI14" s="270"/>
      <c r="AJ14" s="1493" t="s">
        <v>573</v>
      </c>
      <c r="AK14" s="1493"/>
      <c r="AL14" s="321"/>
      <c r="AM14" s="11"/>
      <c r="AN14" s="114"/>
    </row>
    <row r="15" spans="1:40">
      <c r="A15" s="80">
        <f t="shared" si="0"/>
        <v>12</v>
      </c>
      <c r="B15" s="97"/>
      <c r="C15" s="311"/>
      <c r="D15" s="390" t="s">
        <v>325</v>
      </c>
      <c r="E15" s="391"/>
      <c r="F15" s="458"/>
      <c r="G15" s="458"/>
      <c r="H15" s="458"/>
      <c r="I15" s="458"/>
      <c r="J15" s="458"/>
      <c r="K15" s="458"/>
      <c r="L15" s="306"/>
      <c r="M15" s="306"/>
      <c r="N15" s="306"/>
      <c r="O15" s="306"/>
      <c r="P15" s="306"/>
      <c r="Q15" s="101"/>
      <c r="R15" s="1659" t="s">
        <v>571</v>
      </c>
      <c r="S15" s="1659"/>
      <c r="T15" s="238"/>
      <c r="U15" s="57"/>
      <c r="V15" s="281"/>
      <c r="W15" s="82"/>
      <c r="X15" s="284"/>
      <c r="Y15" s="17"/>
      <c r="Z15" s="17"/>
      <c r="AA15" s="17"/>
      <c r="AB15" s="31"/>
      <c r="AC15" s="31"/>
      <c r="AD15" s="31"/>
      <c r="AE15" s="31"/>
      <c r="AF15" s="31"/>
      <c r="AG15" s="150"/>
      <c r="AH15" s="308"/>
      <c r="AI15" s="270"/>
      <c r="AJ15" s="270"/>
      <c r="AK15" s="321"/>
      <c r="AL15" s="321"/>
      <c r="AM15" s="11"/>
      <c r="AN15" s="114"/>
    </row>
    <row r="16" spans="1:40">
      <c r="A16" s="80">
        <f t="shared" si="0"/>
        <v>13</v>
      </c>
      <c r="B16" s="97"/>
      <c r="D16" s="390" t="s">
        <v>326</v>
      </c>
      <c r="E16" s="101"/>
      <c r="F16" s="101"/>
      <c r="G16" s="101"/>
      <c r="H16" s="101"/>
      <c r="I16" s="101"/>
      <c r="J16" s="101"/>
      <c r="K16" s="101"/>
      <c r="L16" s="391"/>
      <c r="M16" s="313"/>
      <c r="N16" s="313"/>
      <c r="O16" s="313"/>
      <c r="P16" s="101"/>
      <c r="Q16" s="101"/>
      <c r="R16" s="101"/>
      <c r="S16" s="5"/>
      <c r="T16" s="25"/>
      <c r="U16" s="1602" t="s">
        <v>511</v>
      </c>
      <c r="V16" s="1604"/>
      <c r="W16" s="1604"/>
      <c r="X16" s="1604"/>
      <c r="Y16" s="1604"/>
      <c r="Z16" s="1604"/>
      <c r="AA16" s="1604"/>
      <c r="AB16" s="1604"/>
      <c r="AC16" s="1604"/>
      <c r="AD16" s="1604"/>
      <c r="AE16" s="1604"/>
      <c r="AF16" s="1604"/>
      <c r="AG16" s="1604"/>
      <c r="AH16" s="1604"/>
      <c r="AI16" s="1604"/>
      <c r="AJ16" s="1604"/>
      <c r="AK16" s="1604"/>
      <c r="AL16" s="1604"/>
      <c r="AM16" s="1603"/>
      <c r="AN16" s="114"/>
    </row>
    <row r="17" spans="1:40">
      <c r="A17" s="80">
        <f t="shared" si="0"/>
        <v>14</v>
      </c>
      <c r="B17" s="97"/>
      <c r="D17" s="460"/>
      <c r="E17" s="1662" t="s">
        <v>571</v>
      </c>
      <c r="F17" s="1662"/>
      <c r="G17" s="1662"/>
      <c r="H17" s="1662"/>
      <c r="I17" s="1662"/>
      <c r="J17" s="1662"/>
      <c r="K17" s="1662"/>
      <c r="L17" s="1662"/>
      <c r="M17" s="1662"/>
      <c r="N17" s="1662"/>
      <c r="O17" s="1662"/>
      <c r="P17" s="1662"/>
      <c r="Q17" s="1662"/>
      <c r="R17" s="1662"/>
      <c r="S17" s="1662"/>
      <c r="T17" s="25"/>
      <c r="U17" s="464"/>
      <c r="V17" s="390" t="s">
        <v>356</v>
      </c>
      <c r="W17" s="82"/>
      <c r="X17" s="82"/>
      <c r="Y17" s="4"/>
      <c r="Z17" s="4"/>
      <c r="AA17" s="4"/>
      <c r="AB17" s="31"/>
      <c r="AC17" s="31"/>
      <c r="AD17" s="31"/>
      <c r="AE17" s="286"/>
      <c r="AF17" s="31"/>
      <c r="AG17" s="85"/>
      <c r="AH17" s="85"/>
      <c r="AI17" s="86"/>
      <c r="AJ17" s="1535"/>
      <c r="AK17" s="1535"/>
      <c r="AL17" s="270"/>
      <c r="AM17" s="11"/>
      <c r="AN17" s="114"/>
    </row>
    <row r="18" spans="1:40">
      <c r="A18" s="80">
        <f t="shared" si="0"/>
        <v>15</v>
      </c>
      <c r="B18" s="97"/>
      <c r="C18" s="590" t="s">
        <v>454</v>
      </c>
      <c r="D18" s="480"/>
      <c r="E18" s="480"/>
      <c r="F18" s="480"/>
      <c r="G18" s="480"/>
      <c r="H18" s="480"/>
      <c r="I18" s="480"/>
      <c r="J18" s="480"/>
      <c r="K18" s="480"/>
      <c r="L18" s="480"/>
      <c r="M18" s="480"/>
      <c r="N18" s="480"/>
      <c r="O18" s="480"/>
      <c r="P18" s="480"/>
      <c r="Q18" s="480"/>
      <c r="R18" s="662"/>
      <c r="S18" s="662"/>
      <c r="T18" s="248"/>
      <c r="U18" s="465"/>
      <c r="V18" s="390" t="s">
        <v>382</v>
      </c>
      <c r="W18" s="82"/>
      <c r="X18" s="82"/>
      <c r="Y18" s="4"/>
      <c r="Z18" s="4"/>
      <c r="AA18" s="4"/>
      <c r="AB18" s="31"/>
      <c r="AC18" s="31"/>
      <c r="AD18" s="31"/>
      <c r="AE18" s="286"/>
      <c r="AF18" s="31"/>
      <c r="AG18" s="150"/>
      <c r="AH18" s="308"/>
      <c r="AI18" s="270"/>
      <c r="AJ18" s="1661"/>
      <c r="AK18" s="1661"/>
      <c r="AL18" s="270"/>
      <c r="AM18" s="11"/>
      <c r="AN18" s="114"/>
    </row>
    <row r="19" spans="1:40">
      <c r="A19" s="80">
        <f t="shared" si="0"/>
        <v>16</v>
      </c>
      <c r="B19" s="97"/>
      <c r="D19" s="390" t="s">
        <v>380</v>
      </c>
      <c r="E19" s="461"/>
      <c r="F19" s="5"/>
      <c r="G19" s="5"/>
      <c r="H19" s="5"/>
      <c r="I19" s="5"/>
      <c r="J19" s="5"/>
      <c r="K19" s="225"/>
      <c r="L19" s="225"/>
      <c r="M19" s="322"/>
      <c r="N19" s="322"/>
      <c r="O19" s="322"/>
      <c r="P19" s="322"/>
      <c r="Q19" s="322"/>
      <c r="R19" s="1559" t="s">
        <v>571</v>
      </c>
      <c r="S19" s="1559"/>
      <c r="T19" s="248"/>
      <c r="U19" s="466"/>
      <c r="V19" s="390" t="s">
        <v>357</v>
      </c>
      <c r="W19" s="82"/>
      <c r="X19" s="82"/>
      <c r="Y19" s="4"/>
      <c r="Z19" s="4"/>
      <c r="AA19" s="4"/>
      <c r="AB19" s="31"/>
      <c r="AC19" s="31"/>
      <c r="AD19" s="31"/>
      <c r="AE19" s="286"/>
      <c r="AF19" s="31"/>
      <c r="AG19" s="150"/>
      <c r="AH19" s="308"/>
      <c r="AI19" s="270"/>
      <c r="AJ19" s="1499"/>
      <c r="AK19" s="1499"/>
      <c r="AL19" s="270"/>
      <c r="AM19" s="11"/>
      <c r="AN19" s="114"/>
    </row>
    <row r="20" spans="1:40">
      <c r="A20" s="80">
        <f t="shared" si="0"/>
        <v>17</v>
      </c>
      <c r="B20" s="97"/>
      <c r="C20" s="311"/>
      <c r="D20" s="251" t="s">
        <v>329</v>
      </c>
      <c r="E20" s="462"/>
      <c r="F20" s="458"/>
      <c r="G20" s="458"/>
      <c r="H20" s="458"/>
      <c r="I20" s="458"/>
      <c r="J20" s="458"/>
      <c r="K20" s="458"/>
      <c r="L20" s="306"/>
      <c r="M20" s="306"/>
      <c r="N20" s="306"/>
      <c r="O20" s="306"/>
      <c r="P20" s="306"/>
      <c r="Q20" s="73"/>
      <c r="R20" s="1661"/>
      <c r="S20" s="1661"/>
      <c r="T20" s="248"/>
      <c r="U20" s="466"/>
      <c r="V20" s="251"/>
      <c r="W20" s="82"/>
      <c r="X20" s="82"/>
      <c r="Y20" s="4"/>
      <c r="Z20" s="4"/>
      <c r="AA20" s="4"/>
      <c r="AB20" s="31"/>
      <c r="AC20" s="390" t="s">
        <v>358</v>
      </c>
      <c r="AD20" s="31"/>
      <c r="AE20" s="286"/>
      <c r="AF20" s="31"/>
      <c r="AG20" s="150"/>
      <c r="AH20" s="308"/>
      <c r="AI20" s="270"/>
      <c r="AJ20" s="1661"/>
      <c r="AK20" s="1661"/>
      <c r="AL20" s="270"/>
      <c r="AM20" s="11"/>
      <c r="AN20" s="114"/>
    </row>
    <row r="21" spans="1:40">
      <c r="A21" s="80">
        <f t="shared" ref="A21:A36" si="1">A20+1</f>
        <v>18</v>
      </c>
      <c r="B21" s="98"/>
      <c r="C21" s="311"/>
      <c r="D21" s="251" t="s">
        <v>330</v>
      </c>
      <c r="E21" s="461"/>
      <c r="F21" s="458"/>
      <c r="G21" s="458"/>
      <c r="H21" s="458"/>
      <c r="I21" s="458"/>
      <c r="J21" s="458"/>
      <c r="K21" s="225"/>
      <c r="L21" s="306"/>
      <c r="M21" s="265"/>
      <c r="N21" s="265"/>
      <c r="O21" s="265"/>
      <c r="P21" s="265"/>
      <c r="Q21" s="265"/>
      <c r="R21" s="1659" t="s">
        <v>571</v>
      </c>
      <c r="S21" s="1659"/>
      <c r="T21" s="248"/>
      <c r="U21" s="458"/>
      <c r="V21" s="390" t="s">
        <v>359</v>
      </c>
      <c r="W21" s="82"/>
      <c r="X21" s="82"/>
      <c r="Y21" s="4"/>
      <c r="Z21" s="4"/>
      <c r="AA21" s="4"/>
      <c r="AB21" s="31"/>
      <c r="AC21" s="31"/>
      <c r="AD21" s="31"/>
      <c r="AE21" s="31"/>
      <c r="AF21" s="31"/>
      <c r="AH21" s="1568"/>
      <c r="AI21" s="1568"/>
      <c r="AJ21" s="1568"/>
      <c r="AK21" s="1568"/>
      <c r="AL21" s="8"/>
      <c r="AM21" s="11"/>
      <c r="AN21" s="121"/>
    </row>
    <row r="22" spans="1:40" ht="12.75" customHeight="1">
      <c r="A22" s="80"/>
      <c r="B22" s="100"/>
      <c r="C22" s="261"/>
      <c r="D22" s="600"/>
      <c r="E22" s="461"/>
      <c r="F22" s="5"/>
      <c r="G22" s="5"/>
      <c r="H22" s="5"/>
      <c r="I22" s="5"/>
      <c r="J22" s="5"/>
      <c r="K22" s="225"/>
      <c r="L22" s="306"/>
      <c r="M22" s="265"/>
      <c r="N22" s="265"/>
      <c r="O22" s="265"/>
      <c r="P22" s="265"/>
      <c r="Q22" s="265"/>
      <c r="R22" s="1654"/>
      <c r="S22" s="1654"/>
      <c r="T22" s="248"/>
      <c r="U22" s="76"/>
      <c r="V22" s="390" t="s">
        <v>360</v>
      </c>
      <c r="W22" s="82"/>
      <c r="X22" s="82"/>
      <c r="Y22" s="4"/>
      <c r="Z22" s="4"/>
      <c r="AA22" s="4"/>
      <c r="AB22" s="31"/>
      <c r="AC22" s="31"/>
      <c r="AD22" s="31"/>
      <c r="AE22" s="286"/>
      <c r="AF22" s="31"/>
      <c r="AG22" s="85"/>
      <c r="AH22" s="85"/>
      <c r="AI22" s="86"/>
      <c r="AM22" s="11"/>
      <c r="AN22" s="120"/>
    </row>
    <row r="23" spans="1:40">
      <c r="A23" s="80">
        <f>A21+1</f>
        <v>19</v>
      </c>
      <c r="B23" s="97"/>
      <c r="C23" s="235"/>
      <c r="D23" s="390" t="s">
        <v>456</v>
      </c>
      <c r="E23" s="5"/>
      <c r="F23" s="5"/>
      <c r="G23" s="101"/>
      <c r="H23" s="101"/>
      <c r="I23" s="101"/>
      <c r="J23" s="391"/>
      <c r="K23" s="391"/>
      <c r="L23" s="239"/>
      <c r="M23" s="326"/>
      <c r="N23" s="326"/>
      <c r="O23" s="326"/>
      <c r="P23" s="326"/>
      <c r="Q23" s="326"/>
      <c r="R23" s="326"/>
      <c r="S23" s="326"/>
      <c r="T23" s="248"/>
      <c r="U23" s="57"/>
      <c r="V23" s="73"/>
      <c r="W23" s="82"/>
      <c r="X23" s="82"/>
      <c r="Y23" s="4"/>
      <c r="Z23" s="4"/>
      <c r="AA23" s="4"/>
      <c r="AB23" s="31"/>
      <c r="AC23" s="31"/>
      <c r="AD23" s="31"/>
      <c r="AE23" s="286"/>
      <c r="AF23" s="31"/>
      <c r="AG23" s="150"/>
      <c r="AH23" s="308"/>
      <c r="AI23" s="422" t="s">
        <v>361</v>
      </c>
      <c r="AJ23" s="1661"/>
      <c r="AK23" s="1661"/>
      <c r="AL23" s="476" t="s">
        <v>555</v>
      </c>
      <c r="AM23" s="11"/>
      <c r="AN23" s="114"/>
    </row>
    <row r="24" spans="1:40">
      <c r="A24" s="80">
        <f t="shared" si="1"/>
        <v>20</v>
      </c>
      <c r="B24" s="97"/>
      <c r="C24" s="73"/>
      <c r="D24" s="461"/>
      <c r="E24" s="1559" t="s">
        <v>571</v>
      </c>
      <c r="F24" s="1559"/>
      <c r="G24" s="1559"/>
      <c r="H24" s="1559"/>
      <c r="I24" s="1559"/>
      <c r="J24" s="1559"/>
      <c r="K24" s="1559"/>
      <c r="L24" s="1559"/>
      <c r="M24" s="1559"/>
      <c r="N24" s="1559"/>
      <c r="O24" s="1559"/>
      <c r="P24" s="1559"/>
      <c r="Q24" s="1559"/>
      <c r="R24" s="1559"/>
      <c r="S24" s="1559"/>
      <c r="T24" s="248"/>
      <c r="U24" s="57"/>
      <c r="W24" s="132"/>
      <c r="X24" s="82"/>
      <c r="Y24" s="4"/>
      <c r="Z24" s="4"/>
      <c r="AA24" s="4"/>
      <c r="AB24" s="31"/>
      <c r="AC24" s="31"/>
      <c r="AD24" s="31"/>
      <c r="AE24" s="286"/>
      <c r="AF24" s="31"/>
      <c r="AG24" s="150"/>
      <c r="AH24" s="308"/>
      <c r="AI24" s="422" t="s">
        <v>362</v>
      </c>
      <c r="AJ24" s="1661"/>
      <c r="AK24" s="1661"/>
      <c r="AL24" s="476" t="s">
        <v>555</v>
      </c>
      <c r="AM24" s="11"/>
      <c r="AN24" s="114"/>
    </row>
    <row r="25" spans="1:40">
      <c r="A25" s="80">
        <f t="shared" si="1"/>
        <v>21</v>
      </c>
      <c r="B25" s="97"/>
      <c r="C25" s="592" t="s">
        <v>455</v>
      </c>
      <c r="T25" s="248"/>
      <c r="U25" s="57"/>
      <c r="V25" s="390" t="s">
        <v>363</v>
      </c>
      <c r="W25" s="82"/>
      <c r="X25" s="82"/>
      <c r="Y25" s="4"/>
      <c r="Z25" s="4"/>
      <c r="AA25" s="4"/>
      <c r="AB25" s="31"/>
      <c r="AC25" s="31"/>
      <c r="AD25" s="31"/>
      <c r="AE25" s="286"/>
      <c r="AF25" s="31"/>
      <c r="AG25" s="150"/>
      <c r="AH25" s="308"/>
      <c r="AI25" s="270"/>
      <c r="AJ25" s="1661"/>
      <c r="AK25" s="1661"/>
      <c r="AL25" s="476" t="s">
        <v>555</v>
      </c>
      <c r="AM25" s="11"/>
      <c r="AN25" s="114"/>
    </row>
    <row r="26" spans="1:40" s="19" customFormat="1" ht="13.35" customHeight="1">
      <c r="A26" s="80">
        <f t="shared" si="1"/>
        <v>22</v>
      </c>
      <c r="B26" s="97"/>
      <c r="C26" s="328"/>
      <c r="D26" s="390" t="s">
        <v>381</v>
      </c>
      <c r="E26" s="5"/>
      <c r="F26" s="5"/>
      <c r="G26" s="5"/>
      <c r="H26" s="101"/>
      <c r="I26" s="101"/>
      <c r="J26" s="101"/>
      <c r="K26" s="101"/>
      <c r="L26" s="239"/>
      <c r="M26" s="326"/>
      <c r="N26" s="326"/>
      <c r="O26" s="326"/>
      <c r="P26" s="326"/>
      <c r="Q26" s="326"/>
      <c r="R26" s="1640" t="s">
        <v>571</v>
      </c>
      <c r="S26" s="1640"/>
      <c r="T26" s="248"/>
      <c r="U26" s="57"/>
      <c r="V26" s="251" t="s">
        <v>364</v>
      </c>
      <c r="W26" s="82"/>
      <c r="X26" s="82"/>
      <c r="Y26" s="4"/>
      <c r="Z26" s="4"/>
      <c r="AA26" s="4"/>
      <c r="AB26" s="4"/>
      <c r="AC26" s="4"/>
      <c r="AD26" s="18"/>
      <c r="AE26" s="18"/>
      <c r="AF26" s="18"/>
      <c r="AG26" s="18"/>
      <c r="AH26" s="73"/>
      <c r="AI26" s="270"/>
      <c r="AJ26" s="1669"/>
      <c r="AK26" s="1669"/>
      <c r="AL26" s="270"/>
      <c r="AM26" s="11"/>
      <c r="AN26" s="119"/>
    </row>
    <row r="27" spans="1:40">
      <c r="A27" s="80">
        <f t="shared" si="1"/>
        <v>23</v>
      </c>
      <c r="B27" s="97"/>
      <c r="C27" s="30"/>
      <c r="D27" s="390" t="s">
        <v>331</v>
      </c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67"/>
      <c r="P27" s="267"/>
      <c r="Q27" s="267"/>
      <c r="R27" s="1493" t="s">
        <v>571</v>
      </c>
      <c r="S27" s="1493"/>
      <c r="T27" s="248"/>
      <c r="U27" s="57"/>
      <c r="W27" s="285" t="s">
        <v>184</v>
      </c>
      <c r="X27" s="285"/>
      <c r="Y27" s="271"/>
      <c r="Z27" s="271"/>
      <c r="AA27" s="271"/>
      <c r="AB27" s="271"/>
      <c r="AC27" s="1661"/>
      <c r="AD27" s="1661"/>
      <c r="AE27" s="1661"/>
      <c r="AF27" s="1661"/>
      <c r="AG27" s="1661"/>
      <c r="AH27" s="1661"/>
      <c r="AI27" s="1661"/>
      <c r="AJ27" s="1661"/>
      <c r="AK27" s="1661"/>
      <c r="AL27" s="270"/>
      <c r="AM27" s="48"/>
      <c r="AN27" s="114"/>
    </row>
    <row r="28" spans="1:40">
      <c r="A28" s="80">
        <f t="shared" si="1"/>
        <v>24</v>
      </c>
      <c r="B28" s="97"/>
      <c r="C28" s="101"/>
      <c r="E28" s="472" t="s">
        <v>329</v>
      </c>
      <c r="F28" s="329"/>
      <c r="G28" s="329"/>
      <c r="H28" s="329"/>
      <c r="I28" s="329"/>
      <c r="J28" s="329"/>
      <c r="K28" s="329"/>
      <c r="L28" s="329"/>
      <c r="M28" s="329"/>
      <c r="N28" s="329"/>
      <c r="O28" s="329"/>
      <c r="P28" s="329"/>
      <c r="Q28" s="329"/>
      <c r="R28" s="1659" t="s">
        <v>571</v>
      </c>
      <c r="S28" s="1659"/>
      <c r="T28" s="248"/>
      <c r="U28" s="57"/>
      <c r="V28" s="251" t="s">
        <v>365</v>
      </c>
      <c r="W28" s="285"/>
      <c r="X28" s="285"/>
      <c r="Y28" s="271"/>
      <c r="Z28" s="271"/>
      <c r="AA28" s="271"/>
      <c r="AB28" s="271"/>
      <c r="AC28" s="4"/>
      <c r="AD28" s="16"/>
      <c r="AE28" s="286"/>
      <c r="AF28" s="18"/>
      <c r="AG28" s="16"/>
      <c r="AH28" s="4"/>
      <c r="AI28" s="293"/>
      <c r="AJ28" s="1499"/>
      <c r="AK28" s="1499"/>
      <c r="AL28" s="293"/>
      <c r="AM28" s="93"/>
      <c r="AN28" s="114"/>
    </row>
    <row r="29" spans="1:40">
      <c r="A29" s="80">
        <f t="shared" si="1"/>
        <v>25</v>
      </c>
      <c r="B29" s="97"/>
      <c r="C29" s="30"/>
      <c r="D29" s="390" t="s">
        <v>332</v>
      </c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101"/>
      <c r="P29" s="101"/>
      <c r="Q29" s="101"/>
      <c r="R29" s="1493" t="s">
        <v>571</v>
      </c>
      <c r="S29" s="1493"/>
      <c r="T29" s="248"/>
      <c r="U29" s="77"/>
      <c r="V29" s="132"/>
      <c r="W29" s="132"/>
      <c r="X29" s="132"/>
      <c r="Y29" s="31"/>
      <c r="Z29" s="31"/>
      <c r="AA29" s="31"/>
      <c r="AB29" s="31"/>
      <c r="AC29" s="31"/>
      <c r="AD29" s="31"/>
      <c r="AE29" s="286"/>
      <c r="AF29" s="31"/>
      <c r="AG29" s="31"/>
      <c r="AH29" s="269"/>
      <c r="AI29" s="293"/>
      <c r="AJ29" s="293"/>
      <c r="AK29" s="293"/>
      <c r="AL29" s="293"/>
      <c r="AM29" s="48"/>
      <c r="AN29" s="114"/>
    </row>
    <row r="30" spans="1:40" ht="13.35" customHeight="1">
      <c r="A30" s="80">
        <f t="shared" si="1"/>
        <v>26</v>
      </c>
      <c r="B30" s="97"/>
      <c r="C30" s="269"/>
      <c r="E30" s="472" t="s">
        <v>335</v>
      </c>
      <c r="F30" s="305"/>
      <c r="G30" s="305"/>
      <c r="H30" s="305"/>
      <c r="I30" s="305"/>
      <c r="J30" s="305"/>
      <c r="K30" s="305"/>
      <c r="L30" s="305"/>
      <c r="M30" s="305"/>
      <c r="N30" s="16"/>
      <c r="O30" s="16"/>
      <c r="P30" s="270"/>
      <c r="Q30" s="270"/>
      <c r="R30" s="1659" t="s">
        <v>571</v>
      </c>
      <c r="S30" s="1659"/>
      <c r="T30" s="248"/>
      <c r="U30" s="1602" t="s">
        <v>366</v>
      </c>
      <c r="V30" s="1604"/>
      <c r="W30" s="1604"/>
      <c r="X30" s="1604"/>
      <c r="Y30" s="1604"/>
      <c r="Z30" s="1604"/>
      <c r="AA30" s="1604"/>
      <c r="AB30" s="1604"/>
      <c r="AC30" s="1604"/>
      <c r="AD30" s="1604"/>
      <c r="AE30" s="1604"/>
      <c r="AF30" s="1604"/>
      <c r="AG30" s="1604"/>
      <c r="AH30" s="1604"/>
      <c r="AI30" s="1604"/>
      <c r="AJ30" s="1604"/>
      <c r="AK30" s="1604"/>
      <c r="AL30" s="1604"/>
      <c r="AM30" s="1603"/>
      <c r="AN30" s="114"/>
    </row>
    <row r="31" spans="1:40">
      <c r="A31" s="80">
        <f t="shared" si="1"/>
        <v>27</v>
      </c>
      <c r="B31" s="97"/>
      <c r="C31" s="30"/>
      <c r="D31" s="19"/>
      <c r="E31" s="472" t="s">
        <v>336</v>
      </c>
      <c r="F31" s="101"/>
      <c r="G31" s="101"/>
      <c r="H31" s="101"/>
      <c r="I31" s="101"/>
      <c r="J31" s="234"/>
      <c r="K31" s="234"/>
      <c r="L31" s="234"/>
      <c r="M31" s="234"/>
      <c r="N31" s="234"/>
      <c r="O31" s="470"/>
      <c r="P31" s="470"/>
      <c r="Q31" s="470"/>
      <c r="R31" s="1659" t="s">
        <v>571</v>
      </c>
      <c r="S31" s="1659"/>
      <c r="T31" s="248"/>
      <c r="U31" s="261"/>
      <c r="V31" s="390" t="s">
        <v>457</v>
      </c>
      <c r="W31" s="287"/>
      <c r="X31" s="286"/>
      <c r="Y31" s="264"/>
      <c r="Z31" s="264"/>
      <c r="AA31" s="264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4"/>
      <c r="AM31" s="48"/>
      <c r="AN31" s="114"/>
    </row>
    <row r="32" spans="1:40">
      <c r="A32" s="80">
        <f t="shared" si="1"/>
        <v>28</v>
      </c>
      <c r="B32" s="97"/>
      <c r="C32" s="73"/>
      <c r="D32" s="390" t="s">
        <v>512</v>
      </c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73"/>
      <c r="R32" s="1493" t="s">
        <v>571</v>
      </c>
      <c r="S32" s="1493"/>
      <c r="T32" s="248"/>
      <c r="U32" s="261"/>
      <c r="V32" s="287"/>
      <c r="W32" s="278"/>
      <c r="X32" s="266"/>
      <c r="Y32" s="264" t="s">
        <v>50</v>
      </c>
      <c r="Z32" s="266"/>
      <c r="AA32" s="266"/>
      <c r="AB32" s="266"/>
      <c r="AC32" s="266"/>
      <c r="AD32" s="266"/>
      <c r="AE32" s="266"/>
      <c r="AF32" s="266"/>
      <c r="AG32" s="266"/>
      <c r="AH32" s="266"/>
      <c r="AI32" s="266"/>
      <c r="AJ32" s="1559" t="s">
        <v>571</v>
      </c>
      <c r="AK32" s="1559"/>
      <c r="AL32" s="270"/>
      <c r="AM32" s="48"/>
      <c r="AN32" s="114"/>
    </row>
    <row r="33" spans="1:40" ht="13.35" customHeight="1">
      <c r="A33" s="80">
        <f t="shared" si="1"/>
        <v>29</v>
      </c>
      <c r="B33" s="97"/>
      <c r="C33" s="73"/>
      <c r="D33" s="390" t="s">
        <v>333</v>
      </c>
      <c r="E33" s="73"/>
      <c r="F33" s="73"/>
      <c r="G33" s="269"/>
      <c r="H33" s="269"/>
      <c r="I33" s="269"/>
      <c r="J33" s="269"/>
      <c r="K33" s="1662" t="s">
        <v>602</v>
      </c>
      <c r="L33" s="1662"/>
      <c r="M33" s="1662"/>
      <c r="N33" s="1662"/>
      <c r="O33" s="1662"/>
      <c r="P33" s="1662"/>
      <c r="Q33" s="1662"/>
      <c r="R33" s="1662"/>
      <c r="S33" s="1662"/>
      <c r="T33" s="248"/>
      <c r="U33" s="261"/>
      <c r="V33" s="297"/>
      <c r="W33" s="278"/>
      <c r="X33" s="266"/>
      <c r="Y33" s="264" t="s">
        <v>49</v>
      </c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1493" t="s">
        <v>571</v>
      </c>
      <c r="AK33" s="1493"/>
      <c r="AL33" s="266"/>
      <c r="AM33" s="59"/>
      <c r="AN33" s="114"/>
    </row>
    <row r="34" spans="1:40">
      <c r="A34" s="80">
        <f t="shared" si="1"/>
        <v>30</v>
      </c>
      <c r="B34" s="97"/>
      <c r="C34" s="467"/>
      <c r="D34" s="583" t="s">
        <v>334</v>
      </c>
      <c r="E34" s="30"/>
      <c r="F34" s="5"/>
      <c r="G34" s="5"/>
      <c r="H34" s="16"/>
      <c r="I34" s="5"/>
      <c r="J34" s="5"/>
      <c r="K34" s="5"/>
      <c r="L34" s="16"/>
      <c r="M34" s="269"/>
      <c r="N34" s="85"/>
      <c r="O34" s="269"/>
      <c r="P34" s="326"/>
      <c r="Q34" s="326"/>
      <c r="R34" s="326"/>
      <c r="S34" s="326"/>
      <c r="T34" s="248"/>
      <c r="U34" s="261"/>
      <c r="V34" s="298"/>
      <c r="W34" s="278"/>
      <c r="X34" s="266"/>
      <c r="Y34" s="264" t="s">
        <v>367</v>
      </c>
      <c r="Z34" s="266"/>
      <c r="AA34" s="266"/>
      <c r="AB34" s="266"/>
      <c r="AC34" s="266"/>
      <c r="AD34" s="266"/>
      <c r="AE34" s="266"/>
      <c r="AF34" s="266"/>
      <c r="AG34" s="266"/>
      <c r="AH34" s="1559" t="s">
        <v>585</v>
      </c>
      <c r="AI34" s="1559"/>
      <c r="AJ34" s="1559"/>
      <c r="AK34" s="1559"/>
      <c r="AL34" s="266"/>
      <c r="AM34" s="11"/>
      <c r="AN34" s="114"/>
    </row>
    <row r="35" spans="1:40">
      <c r="A35" s="80">
        <f t="shared" si="1"/>
        <v>31</v>
      </c>
      <c r="B35" s="97"/>
      <c r="C35" s="269"/>
      <c r="D35" s="1663"/>
      <c r="E35" s="1660"/>
      <c r="F35" s="1660"/>
      <c r="G35" s="1660"/>
      <c r="H35" s="1660"/>
      <c r="I35" s="1660"/>
      <c r="J35" s="1660"/>
      <c r="K35" s="1660"/>
      <c r="L35" s="1660"/>
      <c r="M35" s="1660"/>
      <c r="N35" s="1660"/>
      <c r="O35" s="1660"/>
      <c r="P35" s="1660"/>
      <c r="Q35" s="1660"/>
      <c r="R35" s="1660"/>
      <c r="S35" s="1660"/>
      <c r="T35" s="248"/>
      <c r="U35" s="261"/>
      <c r="V35" s="298"/>
      <c r="W35" s="290" t="s">
        <v>458</v>
      </c>
      <c r="X35" s="288"/>
      <c r="Y35" s="265"/>
      <c r="Z35" s="265"/>
      <c r="AA35" s="265"/>
      <c r="AB35" s="265"/>
      <c r="AC35" s="265"/>
      <c r="AD35" s="265"/>
      <c r="AE35" s="265"/>
      <c r="AF35" s="265"/>
      <c r="AG35" s="265"/>
      <c r="AH35" s="1670" t="s">
        <v>585</v>
      </c>
      <c r="AI35" s="1670"/>
      <c r="AJ35" s="1670"/>
      <c r="AK35" s="1670"/>
      <c r="AL35" s="266"/>
      <c r="AM35" s="11"/>
      <c r="AN35" s="114"/>
    </row>
    <row r="36" spans="1:40">
      <c r="A36" s="80">
        <f t="shared" si="1"/>
        <v>32</v>
      </c>
      <c r="B36" s="97"/>
      <c r="C36" s="18"/>
      <c r="D36" s="591"/>
      <c r="E36" s="591"/>
      <c r="F36" s="591"/>
      <c r="G36" s="591"/>
      <c r="H36" s="591"/>
      <c r="I36" s="591"/>
      <c r="J36" s="591"/>
      <c r="K36" s="591"/>
      <c r="L36" s="591"/>
      <c r="M36" s="591"/>
      <c r="N36" s="591"/>
      <c r="O36" s="591"/>
      <c r="P36" s="591"/>
      <c r="Q36" s="591"/>
      <c r="R36" s="591"/>
      <c r="S36" s="591"/>
      <c r="T36" s="248"/>
      <c r="U36" s="261"/>
      <c r="V36" s="298"/>
      <c r="W36" s="284" t="s">
        <v>459</v>
      </c>
      <c r="X36" s="288"/>
      <c r="Y36" s="265"/>
      <c r="Z36" s="265"/>
      <c r="AA36" s="265"/>
      <c r="AB36" s="265"/>
      <c r="AC36" s="265"/>
      <c r="AD36" s="265"/>
      <c r="AE36" s="265"/>
      <c r="AF36" s="265"/>
      <c r="AG36" s="265"/>
      <c r="AH36" s="265"/>
      <c r="AI36" s="265"/>
      <c r="AJ36" s="1559" t="s">
        <v>573</v>
      </c>
      <c r="AK36" s="1559"/>
      <c r="AL36" s="266"/>
      <c r="AM36" s="11"/>
      <c r="AN36" s="114"/>
    </row>
    <row r="37" spans="1:40">
      <c r="A37" s="80">
        <f t="shared" ref="A37:A54" si="2">A36+1</f>
        <v>33</v>
      </c>
      <c r="B37" s="97"/>
      <c r="C37" s="331"/>
      <c r="D37" s="591"/>
      <c r="E37" s="591"/>
      <c r="F37" s="591"/>
      <c r="G37" s="591"/>
      <c r="H37" s="591"/>
      <c r="I37" s="591"/>
      <c r="J37" s="591"/>
      <c r="K37" s="591"/>
      <c r="L37" s="591"/>
      <c r="M37" s="591"/>
      <c r="N37" s="591"/>
      <c r="O37" s="591"/>
      <c r="P37" s="591"/>
      <c r="Q37" s="591"/>
      <c r="R37" s="591"/>
      <c r="S37" s="591"/>
      <c r="T37" s="471"/>
      <c r="U37" s="331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594"/>
      <c r="AN37" s="114"/>
    </row>
    <row r="38" spans="1:40">
      <c r="A38" s="80">
        <f t="shared" si="2"/>
        <v>34</v>
      </c>
      <c r="B38" s="97"/>
      <c r="C38" s="332"/>
      <c r="D38" s="591"/>
      <c r="E38" s="591"/>
      <c r="F38" s="591"/>
      <c r="G38" s="591"/>
      <c r="H38" s="591"/>
      <c r="I38" s="591"/>
      <c r="J38" s="591"/>
      <c r="K38" s="591"/>
      <c r="L38" s="591"/>
      <c r="M38" s="591"/>
      <c r="N38" s="591"/>
      <c r="O38" s="591"/>
      <c r="P38" s="591"/>
      <c r="Q38" s="591"/>
      <c r="R38" s="591"/>
      <c r="S38" s="591"/>
      <c r="T38" s="5"/>
      <c r="U38" s="261"/>
      <c r="V38" s="298"/>
      <c r="W38" s="10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267"/>
      <c r="AJ38" s="266"/>
      <c r="AK38" s="266"/>
      <c r="AL38" s="266"/>
      <c r="AM38" s="11"/>
      <c r="AN38" s="114"/>
    </row>
    <row r="39" spans="1:40">
      <c r="A39" s="80">
        <f t="shared" si="2"/>
        <v>35</v>
      </c>
      <c r="B39" s="97"/>
      <c r="D39" s="591"/>
      <c r="E39" s="591"/>
      <c r="F39" s="591"/>
      <c r="G39" s="591"/>
      <c r="H39" s="591"/>
      <c r="I39" s="591"/>
      <c r="J39" s="591"/>
      <c r="K39" s="591"/>
      <c r="L39" s="591"/>
      <c r="M39" s="591"/>
      <c r="N39" s="591"/>
      <c r="O39" s="591"/>
      <c r="P39" s="591"/>
      <c r="Q39" s="591"/>
      <c r="R39" s="591"/>
      <c r="S39" s="591"/>
      <c r="T39" s="469"/>
      <c r="U39" s="235"/>
      <c r="V39" s="298"/>
      <c r="W39" s="8"/>
      <c r="X39" s="289"/>
      <c r="Y39" s="8"/>
      <c r="Z39" s="8"/>
      <c r="AA39" s="8"/>
      <c r="AB39" s="8"/>
      <c r="AC39" s="8"/>
      <c r="AD39" s="8"/>
      <c r="AE39" s="268"/>
      <c r="AF39" s="6"/>
      <c r="AG39" s="8"/>
      <c r="AH39" s="269"/>
      <c r="AI39" s="270"/>
      <c r="AJ39" s="266"/>
      <c r="AK39" s="266"/>
      <c r="AL39" s="266"/>
      <c r="AM39" s="11"/>
      <c r="AN39" s="114"/>
    </row>
    <row r="40" spans="1:40">
      <c r="A40" s="80">
        <f t="shared" si="2"/>
        <v>36</v>
      </c>
      <c r="B40" s="97"/>
      <c r="D40" s="591"/>
      <c r="E40" s="591"/>
      <c r="F40" s="591"/>
      <c r="G40" s="591"/>
      <c r="H40" s="591"/>
      <c r="I40" s="591"/>
      <c r="J40" s="591"/>
      <c r="K40" s="591"/>
      <c r="L40" s="591"/>
      <c r="M40" s="591"/>
      <c r="N40" s="591"/>
      <c r="O40" s="591"/>
      <c r="P40" s="591"/>
      <c r="Q40" s="591"/>
      <c r="R40" s="591"/>
      <c r="S40" s="591"/>
      <c r="T40" s="101"/>
      <c r="U40" s="235"/>
      <c r="V40" s="298"/>
      <c r="W40" s="8"/>
      <c r="X40" s="289"/>
      <c r="Y40" s="8"/>
      <c r="Z40" s="8"/>
      <c r="AA40" s="8"/>
      <c r="AB40" s="8"/>
      <c r="AC40" s="8"/>
      <c r="AD40" s="8"/>
      <c r="AE40" s="268"/>
      <c r="AF40" s="56"/>
      <c r="AG40" s="56"/>
      <c r="AH40" s="269"/>
      <c r="AI40" s="270"/>
      <c r="AJ40" s="1652"/>
      <c r="AK40" s="1652"/>
      <c r="AL40" s="1652"/>
      <c r="AM40" s="11"/>
      <c r="AN40" s="114"/>
    </row>
    <row r="41" spans="1:40">
      <c r="A41" s="80">
        <f t="shared" si="2"/>
        <v>37</v>
      </c>
      <c r="B41" s="97"/>
      <c r="D41" s="591"/>
      <c r="E41" s="591"/>
      <c r="F41" s="591"/>
      <c r="G41" s="591"/>
      <c r="H41" s="591"/>
      <c r="I41" s="591"/>
      <c r="J41" s="591"/>
      <c r="K41" s="591"/>
      <c r="L41" s="591"/>
      <c r="M41" s="591"/>
      <c r="N41" s="591"/>
      <c r="O41" s="591"/>
      <c r="P41" s="591"/>
      <c r="Q41" s="591"/>
      <c r="R41" s="591"/>
      <c r="S41" s="591"/>
      <c r="T41" s="101"/>
      <c r="U41" s="235"/>
      <c r="V41" s="298"/>
      <c r="W41" s="145"/>
      <c r="X41" s="287"/>
      <c r="Y41" s="73"/>
      <c r="Z41" s="73"/>
      <c r="AA41" s="73"/>
      <c r="AB41" s="73"/>
      <c r="AC41" s="73"/>
      <c r="AD41" s="73"/>
      <c r="AE41" s="73"/>
      <c r="AF41" s="73"/>
      <c r="AG41" s="73"/>
      <c r="AH41" s="269"/>
      <c r="AI41" s="270"/>
      <c r="AJ41" s="1652"/>
      <c r="AK41" s="1652"/>
      <c r="AL41" s="1652"/>
      <c r="AM41" s="48"/>
      <c r="AN41" s="114"/>
    </row>
    <row r="42" spans="1:40">
      <c r="A42" s="80">
        <f t="shared" si="2"/>
        <v>38</v>
      </c>
      <c r="B42" s="97"/>
      <c r="D42" s="1660"/>
      <c r="E42" s="1660"/>
      <c r="F42" s="1660"/>
      <c r="G42" s="1660"/>
      <c r="H42" s="1660"/>
      <c r="I42" s="1660"/>
      <c r="J42" s="1660"/>
      <c r="K42" s="1660"/>
      <c r="L42" s="1660"/>
      <c r="M42" s="1660"/>
      <c r="N42" s="1660"/>
      <c r="O42" s="1660"/>
      <c r="P42" s="1660"/>
      <c r="Q42" s="1660"/>
      <c r="R42" s="1660"/>
      <c r="S42" s="1660"/>
      <c r="T42" s="73"/>
      <c r="U42" s="312"/>
      <c r="V42" s="298"/>
      <c r="W42" s="146"/>
      <c r="X42" s="146"/>
      <c r="Y42" s="68"/>
      <c r="Z42" s="68"/>
      <c r="AA42" s="68"/>
      <c r="AB42" s="68"/>
      <c r="AC42" s="68"/>
      <c r="AD42" s="68"/>
      <c r="AE42" s="68"/>
      <c r="AF42" s="68"/>
      <c r="AG42" s="68"/>
      <c r="AH42" s="269"/>
      <c r="AI42" s="269"/>
      <c r="AJ42" s="1652"/>
      <c r="AK42" s="1652"/>
      <c r="AL42" s="1652"/>
      <c r="AM42" s="48"/>
      <c r="AN42" s="114"/>
    </row>
    <row r="43" spans="1:40">
      <c r="A43" s="80">
        <f t="shared" si="2"/>
        <v>39</v>
      </c>
      <c r="B43" s="97"/>
      <c r="D43" s="1660"/>
      <c r="E43" s="1660"/>
      <c r="F43" s="1660"/>
      <c r="G43" s="1660"/>
      <c r="H43" s="1660"/>
      <c r="I43" s="1660"/>
      <c r="J43" s="1660"/>
      <c r="K43" s="1660"/>
      <c r="L43" s="1660"/>
      <c r="M43" s="1660"/>
      <c r="N43" s="1660"/>
      <c r="O43" s="1660"/>
      <c r="P43" s="1660"/>
      <c r="Q43" s="1660"/>
      <c r="R43" s="1660"/>
      <c r="S43" s="1660"/>
      <c r="T43" s="73"/>
      <c r="U43" s="312"/>
      <c r="V43" s="298"/>
      <c r="W43" s="290"/>
      <c r="X43" s="290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1652"/>
      <c r="AK43" s="1652"/>
      <c r="AL43" s="1652"/>
      <c r="AM43" s="48"/>
      <c r="AN43" s="114"/>
    </row>
    <row r="44" spans="1:40">
      <c r="A44" s="80">
        <f t="shared" si="2"/>
        <v>40</v>
      </c>
      <c r="B44" s="97"/>
      <c r="D44" s="1660"/>
      <c r="E44" s="1660"/>
      <c r="F44" s="1660"/>
      <c r="G44" s="1660"/>
      <c r="H44" s="1660"/>
      <c r="I44" s="1660"/>
      <c r="J44" s="1660"/>
      <c r="K44" s="1660"/>
      <c r="L44" s="1660"/>
      <c r="M44" s="1660"/>
      <c r="N44" s="1660"/>
      <c r="O44" s="1660"/>
      <c r="P44" s="1660"/>
      <c r="Q44" s="1660"/>
      <c r="R44" s="1660"/>
      <c r="S44" s="1660"/>
      <c r="T44" s="73"/>
      <c r="U44" s="262"/>
      <c r="V44" s="298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1652"/>
      <c r="AK44" s="1652"/>
      <c r="AL44" s="1652"/>
      <c r="AM44" s="248"/>
      <c r="AN44" s="114"/>
    </row>
    <row r="45" spans="1:40">
      <c r="A45" s="80">
        <f t="shared" si="2"/>
        <v>41</v>
      </c>
      <c r="B45" s="97"/>
      <c r="D45" s="1660"/>
      <c r="E45" s="1660"/>
      <c r="F45" s="1660"/>
      <c r="G45" s="1660"/>
      <c r="H45" s="1660"/>
      <c r="I45" s="1660"/>
      <c r="J45" s="1660"/>
      <c r="K45" s="1660"/>
      <c r="L45" s="1660"/>
      <c r="M45" s="1660"/>
      <c r="N45" s="1660"/>
      <c r="O45" s="1660"/>
      <c r="P45" s="1660"/>
      <c r="Q45" s="1660"/>
      <c r="R45" s="1660"/>
      <c r="S45" s="1660"/>
      <c r="T45" s="73"/>
      <c r="U45" s="263"/>
      <c r="V45" s="298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1652"/>
      <c r="AK45" s="1652"/>
      <c r="AL45" s="1652"/>
      <c r="AM45" s="248"/>
      <c r="AN45" s="114"/>
    </row>
    <row r="46" spans="1:40">
      <c r="A46" s="80">
        <f t="shared" si="2"/>
        <v>42</v>
      </c>
      <c r="B46" s="97"/>
      <c r="D46" s="1660"/>
      <c r="E46" s="1660"/>
      <c r="F46" s="1660"/>
      <c r="G46" s="1660"/>
      <c r="H46" s="1660"/>
      <c r="I46" s="1660"/>
      <c r="J46" s="1660"/>
      <c r="K46" s="1660"/>
      <c r="L46" s="1660"/>
      <c r="M46" s="1660"/>
      <c r="N46" s="1660"/>
      <c r="O46" s="1660"/>
      <c r="P46" s="1660"/>
      <c r="Q46" s="1660"/>
      <c r="R46" s="1660"/>
      <c r="S46" s="1660"/>
      <c r="T46" s="5"/>
      <c r="U46" s="263"/>
      <c r="V46" s="299"/>
      <c r="W46" s="252"/>
      <c r="X46" s="252"/>
      <c r="Y46" s="252"/>
      <c r="Z46" s="252"/>
      <c r="AA46" s="252"/>
      <c r="AB46" s="252"/>
      <c r="AC46" s="252"/>
      <c r="AD46" s="252"/>
      <c r="AE46" s="252"/>
      <c r="AF46" s="252"/>
      <c r="AG46" s="252"/>
      <c r="AH46" s="252"/>
      <c r="AI46" s="252"/>
      <c r="AJ46" s="1652"/>
      <c r="AK46" s="1652"/>
      <c r="AL46" s="1652"/>
      <c r="AM46" s="248"/>
      <c r="AN46" s="114"/>
    </row>
    <row r="47" spans="1:40">
      <c r="A47" s="80">
        <f t="shared" si="2"/>
        <v>43</v>
      </c>
      <c r="B47" s="97"/>
      <c r="D47" s="1660"/>
      <c r="E47" s="1660"/>
      <c r="F47" s="1660"/>
      <c r="G47" s="1660"/>
      <c r="H47" s="1660"/>
      <c r="I47" s="1660"/>
      <c r="J47" s="1660"/>
      <c r="K47" s="1660"/>
      <c r="L47" s="1660"/>
      <c r="M47" s="1660"/>
      <c r="N47" s="1660"/>
      <c r="O47" s="1660"/>
      <c r="P47" s="1660"/>
      <c r="Q47" s="1660"/>
      <c r="R47" s="1660"/>
      <c r="S47" s="1660"/>
      <c r="T47" s="26"/>
      <c r="U47" s="263"/>
      <c r="V47" s="299"/>
      <c r="W47" s="252"/>
      <c r="X47" s="252"/>
      <c r="Y47" s="252"/>
      <c r="Z47" s="252"/>
      <c r="AA47" s="252"/>
      <c r="AB47" s="252"/>
      <c r="AC47" s="252"/>
      <c r="AD47" s="252"/>
      <c r="AE47" s="252"/>
      <c r="AF47" s="252"/>
      <c r="AG47" s="252"/>
      <c r="AH47" s="252"/>
      <c r="AI47" s="252"/>
      <c r="AJ47" s="1652"/>
      <c r="AK47" s="1652"/>
      <c r="AL47" s="1652"/>
      <c r="AM47" s="248"/>
      <c r="AN47" s="114"/>
    </row>
    <row r="48" spans="1:40" s="19" customFormat="1" ht="13.35" customHeight="1">
      <c r="A48" s="80">
        <f t="shared" si="2"/>
        <v>44</v>
      </c>
      <c r="B48" s="97"/>
      <c r="D48" s="1660"/>
      <c r="E48" s="1660"/>
      <c r="F48" s="1660"/>
      <c r="G48" s="1660"/>
      <c r="H48" s="1660"/>
      <c r="I48" s="1660"/>
      <c r="J48" s="1660"/>
      <c r="K48" s="1660"/>
      <c r="L48" s="1660"/>
      <c r="M48" s="1660"/>
      <c r="N48" s="1660"/>
      <c r="O48" s="1660"/>
      <c r="P48" s="1660"/>
      <c r="Q48" s="1660"/>
      <c r="R48" s="1660"/>
      <c r="S48" s="1660"/>
      <c r="T48" s="5"/>
      <c r="U48" s="263"/>
      <c r="V48" s="299"/>
      <c r="W48" s="252"/>
      <c r="X48" s="252"/>
      <c r="Y48" s="252"/>
      <c r="Z48" s="252"/>
      <c r="AA48" s="252"/>
      <c r="AB48" s="252"/>
      <c r="AC48" s="252"/>
      <c r="AD48" s="252"/>
      <c r="AE48" s="252"/>
      <c r="AF48" s="252"/>
      <c r="AG48" s="252"/>
      <c r="AH48" s="252"/>
      <c r="AI48" s="252"/>
      <c r="AJ48" s="1652"/>
      <c r="AK48" s="1652"/>
      <c r="AL48" s="1652"/>
      <c r="AM48" s="249"/>
      <c r="AN48" s="119"/>
    </row>
    <row r="49" spans="1:43">
      <c r="A49" s="80">
        <f t="shared" si="2"/>
        <v>45</v>
      </c>
      <c r="B49" s="97"/>
      <c r="D49" s="1660"/>
      <c r="E49" s="1660"/>
      <c r="F49" s="1660"/>
      <c r="G49" s="1660"/>
      <c r="H49" s="1660"/>
      <c r="I49" s="1660"/>
      <c r="J49" s="1660"/>
      <c r="K49" s="1660"/>
      <c r="L49" s="1660"/>
      <c r="M49" s="1660"/>
      <c r="N49" s="1660"/>
      <c r="O49" s="1660"/>
      <c r="P49" s="1660"/>
      <c r="Q49" s="1660"/>
      <c r="R49" s="1660"/>
      <c r="S49" s="1660"/>
      <c r="T49" s="5"/>
      <c r="U49" s="263"/>
      <c r="V49" s="298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252"/>
      <c r="AJ49" s="1652"/>
      <c r="AK49" s="1652"/>
      <c r="AL49" s="1652"/>
      <c r="AM49" s="248"/>
      <c r="AN49" s="114"/>
    </row>
    <row r="50" spans="1:43">
      <c r="A50" s="80">
        <f t="shared" si="2"/>
        <v>46</v>
      </c>
      <c r="B50" s="97"/>
      <c r="D50" s="1660"/>
      <c r="E50" s="1660"/>
      <c r="F50" s="1660"/>
      <c r="G50" s="1660"/>
      <c r="H50" s="1660"/>
      <c r="I50" s="1660"/>
      <c r="J50" s="1660"/>
      <c r="K50" s="1660"/>
      <c r="L50" s="1660"/>
      <c r="M50" s="1660"/>
      <c r="N50" s="1660"/>
      <c r="O50" s="1660"/>
      <c r="P50" s="1660"/>
      <c r="Q50" s="1660"/>
      <c r="R50" s="1660"/>
      <c r="S50" s="1660"/>
      <c r="T50" s="5"/>
      <c r="U50" s="263"/>
      <c r="V50" s="298"/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1652"/>
      <c r="AK50" s="1652"/>
      <c r="AL50" s="1652"/>
      <c r="AM50" s="248"/>
      <c r="AN50" s="114"/>
    </row>
    <row r="51" spans="1:43">
      <c r="A51" s="80">
        <f t="shared" si="2"/>
        <v>47</v>
      </c>
      <c r="B51" s="97"/>
      <c r="D51" s="1660"/>
      <c r="E51" s="1660"/>
      <c r="F51" s="1660"/>
      <c r="G51" s="1660"/>
      <c r="H51" s="1660"/>
      <c r="I51" s="1660"/>
      <c r="J51" s="1660"/>
      <c r="K51" s="1660"/>
      <c r="L51" s="1660"/>
      <c r="M51" s="1660"/>
      <c r="N51" s="1660"/>
      <c r="O51" s="1660"/>
      <c r="P51" s="1660"/>
      <c r="Q51" s="1660"/>
      <c r="R51" s="1660"/>
      <c r="S51" s="1660"/>
      <c r="T51" s="5"/>
      <c r="U51" s="263"/>
      <c r="V51" s="298"/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1652"/>
      <c r="AK51" s="1652"/>
      <c r="AL51" s="1652"/>
      <c r="AM51" s="248"/>
      <c r="AN51" s="114"/>
    </row>
    <row r="52" spans="1:43">
      <c r="A52" s="80">
        <f t="shared" si="2"/>
        <v>48</v>
      </c>
      <c r="B52" s="97"/>
      <c r="D52" s="1660"/>
      <c r="E52" s="1660"/>
      <c r="F52" s="1660"/>
      <c r="G52" s="1660"/>
      <c r="H52" s="1660"/>
      <c r="I52" s="1660"/>
      <c r="J52" s="1660"/>
      <c r="K52" s="1660"/>
      <c r="L52" s="1660"/>
      <c r="M52" s="1660"/>
      <c r="N52" s="1660"/>
      <c r="O52" s="1660"/>
      <c r="P52" s="1660"/>
      <c r="Q52" s="1660"/>
      <c r="R52" s="1660"/>
      <c r="S52" s="1660"/>
      <c r="T52" s="5"/>
      <c r="U52" s="263"/>
      <c r="V52" s="298"/>
      <c r="W52" s="252"/>
      <c r="X52" s="252"/>
      <c r="Y52" s="252"/>
      <c r="Z52" s="252"/>
      <c r="AA52" s="252"/>
      <c r="AB52" s="252"/>
      <c r="AC52" s="252"/>
      <c r="AD52" s="252"/>
      <c r="AE52" s="252"/>
      <c r="AF52" s="252"/>
      <c r="AG52" s="252"/>
      <c r="AH52" s="252"/>
      <c r="AI52" s="252"/>
      <c r="AJ52" s="1652"/>
      <c r="AK52" s="1652"/>
      <c r="AL52" s="1652"/>
      <c r="AM52" s="248"/>
      <c r="AN52" s="114"/>
    </row>
    <row r="53" spans="1:43">
      <c r="A53" s="80">
        <f t="shared" si="2"/>
        <v>49</v>
      </c>
      <c r="B53" s="97"/>
      <c r="D53" s="1660"/>
      <c r="E53" s="1660"/>
      <c r="F53" s="1660"/>
      <c r="G53" s="1660"/>
      <c r="H53" s="1660"/>
      <c r="I53" s="1660"/>
      <c r="J53" s="1660"/>
      <c r="K53" s="1660"/>
      <c r="L53" s="1660"/>
      <c r="M53" s="1660"/>
      <c r="N53" s="1660"/>
      <c r="O53" s="1660"/>
      <c r="P53" s="1660"/>
      <c r="Q53" s="1660"/>
      <c r="R53" s="1660"/>
      <c r="S53" s="1660"/>
      <c r="T53" s="5"/>
      <c r="U53" s="263"/>
      <c r="V53" s="299"/>
      <c r="W53" s="252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52"/>
      <c r="AJ53" s="1652"/>
      <c r="AK53" s="1652"/>
      <c r="AL53" s="1652"/>
      <c r="AM53" s="248"/>
      <c r="AN53" s="114"/>
    </row>
    <row r="54" spans="1:43">
      <c r="A54" s="585">
        <f t="shared" si="2"/>
        <v>50</v>
      </c>
      <c r="B54" s="1065"/>
      <c r="C54" s="47"/>
      <c r="D54" s="1666"/>
      <c r="E54" s="1666"/>
      <c r="F54" s="1666"/>
      <c r="G54" s="1666"/>
      <c r="H54" s="1666"/>
      <c r="I54" s="1666"/>
      <c r="J54" s="1666"/>
      <c r="K54" s="1666"/>
      <c r="L54" s="1666"/>
      <c r="M54" s="1666"/>
      <c r="N54" s="1666"/>
      <c r="O54" s="1666"/>
      <c r="P54" s="1666"/>
      <c r="Q54" s="1666"/>
      <c r="R54" s="1666"/>
      <c r="S54" s="1666"/>
      <c r="T54" s="1061"/>
      <c r="U54" s="1062"/>
      <c r="V54" s="1063"/>
      <c r="W54" s="1064"/>
      <c r="X54" s="1064"/>
      <c r="Y54" s="1064"/>
      <c r="Z54" s="1064"/>
      <c r="AA54" s="1064"/>
      <c r="AB54" s="1064"/>
      <c r="AC54" s="1064"/>
      <c r="AD54" s="1064"/>
      <c r="AE54" s="1064"/>
      <c r="AF54" s="1064"/>
      <c r="AG54" s="1064"/>
      <c r="AH54" s="1064"/>
      <c r="AI54" s="1064"/>
      <c r="AJ54" s="1655"/>
      <c r="AK54" s="1655"/>
      <c r="AL54" s="1655"/>
      <c r="AM54" s="1059"/>
      <c r="AN54" s="1060"/>
    </row>
    <row r="55" spans="1:43" ht="12.75" customHeight="1">
      <c r="A55" s="50"/>
      <c r="B55" s="4"/>
      <c r="C55" s="15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  <c r="T55" s="3"/>
      <c r="U55" s="3"/>
      <c r="V55" s="3"/>
      <c r="W55" s="3"/>
      <c r="X55" s="3"/>
      <c r="Y55" s="3"/>
      <c r="Z55" s="3"/>
      <c r="AA55" s="3"/>
      <c r="AB55" s="3"/>
      <c r="AC55" s="3"/>
      <c r="AD55" s="15"/>
      <c r="AE55" s="3"/>
      <c r="AF55" s="3"/>
      <c r="AG55" s="3"/>
      <c r="AH55" s="3"/>
      <c r="AI55" s="3"/>
      <c r="AJ55" s="3"/>
      <c r="AK55" s="3"/>
      <c r="AL55" s="4"/>
      <c r="AM55" s="4"/>
      <c r="AN55" s="116"/>
      <c r="AP55" s="274"/>
      <c r="AQ55" s="277"/>
    </row>
    <row r="56" spans="1:43" ht="12.75" customHeight="1">
      <c r="A56" s="45"/>
      <c r="B56" s="55"/>
      <c r="C56" s="49" t="s">
        <v>7</v>
      </c>
      <c r="D56" s="49"/>
      <c r="E56" s="49"/>
      <c r="F56" s="49"/>
      <c r="G56" s="49"/>
      <c r="H56" s="49"/>
      <c r="I56" s="1664"/>
      <c r="J56" s="1664"/>
      <c r="K56" s="1664"/>
      <c r="L56" s="1664"/>
      <c r="M56" s="1664"/>
      <c r="N56" s="1664"/>
      <c r="O56" s="1664"/>
      <c r="P56" s="1664"/>
      <c r="Q56" s="1664"/>
      <c r="R56" s="1664"/>
      <c r="S56" s="1664"/>
      <c r="T56" s="1664"/>
      <c r="W56" s="49" t="s">
        <v>42</v>
      </c>
      <c r="X56" s="49"/>
      <c r="Y56" s="1668"/>
      <c r="Z56" s="1668"/>
      <c r="AE56" s="175" t="s">
        <v>209</v>
      </c>
      <c r="AF56" s="175"/>
      <c r="AG56" s="175"/>
      <c r="AH56" s="1665">
        <v>4</v>
      </c>
      <c r="AI56" s="1665"/>
      <c r="AJ56" s="159" t="s">
        <v>208</v>
      </c>
      <c r="AK56" s="1667">
        <v>15</v>
      </c>
      <c r="AL56" s="1667"/>
      <c r="AM56" s="174"/>
      <c r="AN56" s="173"/>
      <c r="AP56" s="274"/>
      <c r="AQ56" s="277"/>
    </row>
    <row r="57" spans="1:43" ht="12.75" customHeight="1">
      <c r="A57" s="46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117"/>
      <c r="AP57" s="274"/>
      <c r="AQ57" s="273"/>
    </row>
    <row r="58" spans="1:43" ht="12.75" customHeight="1">
      <c r="AP58" s="276"/>
      <c r="AQ58" s="273"/>
    </row>
    <row r="59" spans="1:43">
      <c r="AP59" s="274"/>
      <c r="AQ59" s="273"/>
    </row>
    <row r="60" spans="1:43">
      <c r="AP60" s="274"/>
      <c r="AQ60" s="273"/>
    </row>
    <row r="61" spans="1:43">
      <c r="AP61" s="274"/>
      <c r="AQ61" s="273"/>
    </row>
    <row r="62" spans="1:43">
      <c r="AP62" s="278"/>
      <c r="AQ62" s="273"/>
    </row>
    <row r="63" spans="1:43">
      <c r="AP63" s="278"/>
      <c r="AQ63" s="273"/>
    </row>
    <row r="64" spans="1:43">
      <c r="AP64" s="278"/>
      <c r="AQ64" s="273"/>
    </row>
    <row r="65" spans="42:43">
      <c r="AP65" s="278"/>
      <c r="AQ65" s="273"/>
    </row>
    <row r="66" spans="42:43">
      <c r="AP66" s="278"/>
      <c r="AQ66" s="273"/>
    </row>
    <row r="67" spans="42:43">
      <c r="AP67" s="278"/>
      <c r="AQ67" s="273"/>
    </row>
    <row r="68" spans="42:43">
      <c r="AP68" s="274"/>
      <c r="AQ68" s="273"/>
    </row>
    <row r="69" spans="42:43">
      <c r="AP69" s="276"/>
      <c r="AQ69" s="273"/>
    </row>
    <row r="70" spans="42:43">
      <c r="AP70" s="274"/>
      <c r="AQ70" s="273"/>
    </row>
    <row r="71" spans="42:43">
      <c r="AP71" s="274"/>
      <c r="AQ71" s="273"/>
    </row>
    <row r="72" spans="42:43">
      <c r="AP72" s="274"/>
      <c r="AQ72" s="273"/>
    </row>
    <row r="73" spans="42:43">
      <c r="AP73" s="274"/>
      <c r="AQ73" s="273"/>
    </row>
    <row r="74" spans="42:43">
      <c r="AP74" s="274"/>
      <c r="AQ74" s="273"/>
    </row>
    <row r="75" spans="42:43">
      <c r="AP75" s="274"/>
      <c r="AQ75" s="273"/>
    </row>
    <row r="76" spans="42:43">
      <c r="AP76" s="274"/>
      <c r="AQ76" s="273"/>
    </row>
    <row r="77" spans="42:43">
      <c r="AP77" s="274"/>
      <c r="AQ77" s="273"/>
    </row>
    <row r="78" spans="42:43">
      <c r="AP78" s="274"/>
      <c r="AQ78" s="273"/>
    </row>
    <row r="79" spans="42:43">
      <c r="AP79" s="274"/>
      <c r="AQ79" s="273"/>
    </row>
    <row r="80" spans="42:43">
      <c r="AP80" s="274"/>
      <c r="AQ80" s="273"/>
    </row>
    <row r="81" spans="42:43">
      <c r="AP81" s="279"/>
      <c r="AQ81" s="273"/>
    </row>
    <row r="82" spans="42:43">
      <c r="AP82" s="280"/>
      <c r="AQ82" s="273"/>
    </row>
    <row r="83" spans="42:43">
      <c r="AP83" s="280"/>
      <c r="AQ83" s="273"/>
    </row>
    <row r="84" spans="42:43">
      <c r="AP84" s="272"/>
      <c r="AQ84" s="273"/>
    </row>
    <row r="85" spans="42:43">
      <c r="AP85" s="275"/>
      <c r="AQ85" s="273"/>
    </row>
    <row r="86" spans="42:43">
      <c r="AP86" s="275"/>
      <c r="AQ86" s="273"/>
    </row>
    <row r="87" spans="42:43">
      <c r="AP87" s="275"/>
      <c r="AQ87" s="273"/>
    </row>
    <row r="88" spans="42:43">
      <c r="AP88" s="275"/>
      <c r="AQ88" s="273"/>
    </row>
    <row r="89" spans="42:43">
      <c r="AP89" s="275"/>
      <c r="AQ89" s="273"/>
    </row>
    <row r="90" spans="42:43">
      <c r="AP90" s="275"/>
      <c r="AQ90" s="273"/>
    </row>
    <row r="91" spans="42:43">
      <c r="AP91" s="272"/>
      <c r="AQ91" s="273"/>
    </row>
  </sheetData>
  <mergeCells count="87">
    <mergeCell ref="AJ25:AK25"/>
    <mergeCell ref="U30:AM30"/>
    <mergeCell ref="AJ33:AK33"/>
    <mergeCell ref="AC27:AK27"/>
    <mergeCell ref="AJ36:AK36"/>
    <mergeCell ref="AJ26:AK26"/>
    <mergeCell ref="AJ28:AK28"/>
    <mergeCell ref="AJ32:AK32"/>
    <mergeCell ref="AH34:AK34"/>
    <mergeCell ref="AH35:AK35"/>
    <mergeCell ref="AK56:AL56"/>
    <mergeCell ref="Y56:Z56"/>
    <mergeCell ref="D44:S44"/>
    <mergeCell ref="D45:S45"/>
    <mergeCell ref="E9:S9"/>
    <mergeCell ref="U11:AM11"/>
    <mergeCell ref="R10:S10"/>
    <mergeCell ref="R14:S14"/>
    <mergeCell ref="R19:S19"/>
    <mergeCell ref="AJ40:AL40"/>
    <mergeCell ref="AJ18:AK18"/>
    <mergeCell ref="AJ24:AK24"/>
    <mergeCell ref="AJ20:AK20"/>
    <mergeCell ref="AJ23:AK23"/>
    <mergeCell ref="R26:S26"/>
    <mergeCell ref="R27:S27"/>
    <mergeCell ref="I56:T56"/>
    <mergeCell ref="AH56:AI56"/>
    <mergeCell ref="D46:S46"/>
    <mergeCell ref="D47:S47"/>
    <mergeCell ref="D48:S48"/>
    <mergeCell ref="D49:S49"/>
    <mergeCell ref="D50:S50"/>
    <mergeCell ref="D51:S51"/>
    <mergeCell ref="D52:S52"/>
    <mergeCell ref="D53:S53"/>
    <mergeCell ref="D54:S54"/>
    <mergeCell ref="AJ54:AL54"/>
    <mergeCell ref="C4:T4"/>
    <mergeCell ref="R28:S28"/>
    <mergeCell ref="D42:S42"/>
    <mergeCell ref="D43:S43"/>
    <mergeCell ref="R20:S20"/>
    <mergeCell ref="E13:S13"/>
    <mergeCell ref="R15:S15"/>
    <mergeCell ref="R30:S30"/>
    <mergeCell ref="E17:S17"/>
    <mergeCell ref="R31:S31"/>
    <mergeCell ref="K33:S33"/>
    <mergeCell ref="D35:S35"/>
    <mergeCell ref="U4:AM4"/>
    <mergeCell ref="R21:S21"/>
    <mergeCell ref="R11:S11"/>
    <mergeCell ref="E24:S24"/>
    <mergeCell ref="AJ13:AK13"/>
    <mergeCell ref="AJ14:AK14"/>
    <mergeCell ref="AJ17:AK17"/>
    <mergeCell ref="AJ19:AK19"/>
    <mergeCell ref="AH21:AK21"/>
    <mergeCell ref="AJ53:AL53"/>
    <mergeCell ref="AJ42:AL42"/>
    <mergeCell ref="AJ43:AL43"/>
    <mergeCell ref="AJ44:AL44"/>
    <mergeCell ref="AJ45:AL45"/>
    <mergeCell ref="AJ52:AL52"/>
    <mergeCell ref="AJ51:AL51"/>
    <mergeCell ref="AJ49:AL49"/>
    <mergeCell ref="AJ50:AL50"/>
    <mergeCell ref="AJ46:AL46"/>
    <mergeCell ref="AJ47:AL47"/>
    <mergeCell ref="AJ48:AL48"/>
    <mergeCell ref="AJ41:AL41"/>
    <mergeCell ref="A1:AN2"/>
    <mergeCell ref="AA3:AG3"/>
    <mergeCell ref="D3:H3"/>
    <mergeCell ref="W3:Z3"/>
    <mergeCell ref="I3:V3"/>
    <mergeCell ref="W8:AK8"/>
    <mergeCell ref="R5:S5"/>
    <mergeCell ref="R7:S7"/>
    <mergeCell ref="R29:S29"/>
    <mergeCell ref="R32:S32"/>
    <mergeCell ref="AJ6:AK6"/>
    <mergeCell ref="AH9:AK9"/>
    <mergeCell ref="AJ12:AK12"/>
    <mergeCell ref="U16:AM16"/>
    <mergeCell ref="R22:S22"/>
  </mergeCells>
  <phoneticPr fontId="0" type="noConversion"/>
  <conditionalFormatting sqref="K31:N31">
    <cfRule type="expression" dxfId="12" priority="1" stopIfTrue="1">
      <formula>F30="OTHER"</formula>
    </cfRule>
  </conditionalFormatting>
  <conditionalFormatting sqref="O31">
    <cfRule type="expression" dxfId="11" priority="2" stopIfTrue="1">
      <formula>E30="OTHER"</formula>
    </cfRule>
  </conditionalFormatting>
  <conditionalFormatting sqref="P31">
    <cfRule type="expression" dxfId="10" priority="3" stopIfTrue="1">
      <formula>E30="OTHER"</formula>
    </cfRule>
  </conditionalFormatting>
  <conditionalFormatting sqref="Q31">
    <cfRule type="expression" dxfId="9" priority="4" stopIfTrue="1">
      <formula>E30="OTHER"</formula>
    </cfRule>
  </conditionalFormatting>
  <conditionalFormatting sqref="AI28:AI29 AL28:AL29 AJ29:AK29">
    <cfRule type="expression" dxfId="8" priority="8" stopIfTrue="1">
      <formula>#REF!&gt;""</formula>
    </cfRule>
  </conditionalFormatting>
  <printOptions horizontalCentered="1" verticalCentered="1" gridLinesSet="0"/>
  <pageMargins left="0.25" right="0.25" top="0.3" bottom="0.4" header="0.511811023622047" footer="0.511811023622047"/>
  <pageSetup orientation="portrait" cellComments="asDisplayed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8"/>
  <dimension ref="A1:AP108"/>
  <sheetViews>
    <sheetView showGridLines="0" showZeros="0" workbookViewId="0">
      <selection activeCell="AP9" sqref="AP9"/>
    </sheetView>
  </sheetViews>
  <sheetFormatPr defaultColWidth="8.85546875" defaultRowHeight="12.75"/>
  <cols>
    <col min="1" max="1" width="2.42578125" style="2" customWidth="1"/>
    <col min="2" max="2" width="3.7109375" style="2" customWidth="1"/>
    <col min="3" max="3" width="1.7109375" style="2" customWidth="1"/>
    <col min="4" max="9" width="2.42578125" style="2" customWidth="1"/>
    <col min="10" max="10" width="2.7109375" style="2" customWidth="1"/>
    <col min="11" max="11" width="2.85546875" style="2" customWidth="1"/>
    <col min="12" max="13" width="2.7109375" style="2" customWidth="1"/>
    <col min="14" max="14" width="3.140625" style="2" customWidth="1"/>
    <col min="15" max="15" width="2.42578125" style="2" customWidth="1"/>
    <col min="16" max="16" width="2.85546875" style="2" customWidth="1"/>
    <col min="17" max="17" width="3" style="2" customWidth="1"/>
    <col min="18" max="18" width="2.5703125" style="2" customWidth="1"/>
    <col min="19" max="19" width="2.42578125" style="2" customWidth="1"/>
    <col min="20" max="20" width="2.28515625" style="2" customWidth="1"/>
    <col min="21" max="21" width="2.42578125" style="2" customWidth="1"/>
    <col min="22" max="22" width="2.140625" style="2" customWidth="1"/>
    <col min="23" max="24" width="2.42578125" style="2" customWidth="1"/>
    <col min="25" max="25" width="2" style="2" customWidth="1"/>
    <col min="26" max="26" width="2.42578125" style="2" customWidth="1"/>
    <col min="27" max="28" width="2.7109375" style="2" customWidth="1"/>
    <col min="29" max="29" width="2.85546875" style="2" customWidth="1"/>
    <col min="30" max="30" width="2.28515625" style="2" customWidth="1"/>
    <col min="31" max="31" width="2.140625" style="2" customWidth="1"/>
    <col min="32" max="33" width="3" style="2" customWidth="1"/>
    <col min="34" max="34" width="2.7109375" style="2" customWidth="1"/>
    <col min="35" max="35" width="3.28515625" style="2" customWidth="1"/>
    <col min="36" max="37" width="2.42578125" style="2" customWidth="1"/>
    <col min="38" max="38" width="2.7109375" style="2" customWidth="1"/>
    <col min="39" max="39" width="1.140625" style="2" customWidth="1"/>
    <col min="40" max="40" width="3.140625" style="457" customWidth="1"/>
    <col min="41" max="41" width="8.85546875" style="2"/>
    <col min="42" max="42" width="10.28515625" style="2" customWidth="1"/>
    <col min="43" max="16384" width="8.85546875" style="2"/>
  </cols>
  <sheetData>
    <row r="1" spans="1:40" ht="12.75" customHeight="1">
      <c r="A1" s="1483" t="s">
        <v>8</v>
      </c>
      <c r="B1" s="1484"/>
      <c r="C1" s="1484"/>
      <c r="D1" s="1484"/>
      <c r="E1" s="1484"/>
      <c r="F1" s="1484"/>
      <c r="G1" s="1484"/>
      <c r="H1" s="1484"/>
      <c r="I1" s="1484"/>
      <c r="J1" s="1484"/>
      <c r="K1" s="1484"/>
      <c r="L1" s="1484"/>
      <c r="M1" s="1484"/>
      <c r="N1" s="1484"/>
      <c r="O1" s="1484"/>
      <c r="P1" s="1484"/>
      <c r="Q1" s="1484"/>
      <c r="R1" s="1484"/>
      <c r="S1" s="1484"/>
      <c r="T1" s="1484"/>
      <c r="U1" s="1484"/>
      <c r="V1" s="1484"/>
      <c r="W1" s="1484"/>
      <c r="X1" s="1484"/>
      <c r="Y1" s="1484"/>
      <c r="Z1" s="1484"/>
      <c r="AA1" s="1484"/>
      <c r="AB1" s="1484"/>
      <c r="AC1" s="1484"/>
      <c r="AD1" s="1484"/>
      <c r="AE1" s="1484"/>
      <c r="AF1" s="1484"/>
      <c r="AG1" s="1484"/>
      <c r="AH1" s="1484"/>
      <c r="AI1" s="1484"/>
      <c r="AJ1" s="1484"/>
      <c r="AK1" s="1484"/>
      <c r="AL1" s="1484"/>
      <c r="AM1" s="1484"/>
      <c r="AN1" s="1485"/>
    </row>
    <row r="2" spans="1:40" ht="12.75" customHeight="1">
      <c r="A2" s="1486"/>
      <c r="B2" s="1487"/>
      <c r="C2" s="1487"/>
      <c r="D2" s="1487"/>
      <c r="E2" s="1487"/>
      <c r="F2" s="1487"/>
      <c r="G2" s="1487"/>
      <c r="H2" s="1487"/>
      <c r="I2" s="1487"/>
      <c r="J2" s="1487"/>
      <c r="K2" s="1487"/>
      <c r="L2" s="1487"/>
      <c r="M2" s="1487"/>
      <c r="N2" s="1487"/>
      <c r="O2" s="1487"/>
      <c r="P2" s="1487"/>
      <c r="Q2" s="1487"/>
      <c r="R2" s="1487"/>
      <c r="S2" s="1487"/>
      <c r="T2" s="1487"/>
      <c r="U2" s="1487"/>
      <c r="V2" s="1487"/>
      <c r="W2" s="1487"/>
      <c r="X2" s="1487"/>
      <c r="Y2" s="1487"/>
      <c r="Z2" s="1487"/>
      <c r="AA2" s="1487"/>
      <c r="AB2" s="1487"/>
      <c r="AC2" s="1487"/>
      <c r="AD2" s="1487"/>
      <c r="AE2" s="1487"/>
      <c r="AF2" s="1487"/>
      <c r="AG2" s="1487"/>
      <c r="AH2" s="1487"/>
      <c r="AI2" s="1487"/>
      <c r="AJ2" s="1487"/>
      <c r="AK2" s="1487"/>
      <c r="AL2" s="1487"/>
      <c r="AM2" s="1487"/>
      <c r="AN2" s="1488"/>
    </row>
    <row r="3" spans="1:40" ht="14.25" customHeight="1">
      <c r="A3" s="1368"/>
      <c r="B3" s="1369"/>
      <c r="C3" s="1369"/>
      <c r="D3" s="1490" t="s">
        <v>1250</v>
      </c>
      <c r="E3" s="1490"/>
      <c r="F3" s="1490"/>
      <c r="G3" s="1490"/>
      <c r="H3" s="1490"/>
      <c r="I3" s="1489"/>
      <c r="J3" s="1489"/>
      <c r="K3" s="1489"/>
      <c r="L3" s="1489"/>
      <c r="M3" s="1489"/>
      <c r="N3" s="1489"/>
      <c r="O3" s="1489"/>
      <c r="P3" s="1489"/>
      <c r="Q3" s="1489"/>
      <c r="R3" s="1489"/>
      <c r="S3" s="1489"/>
      <c r="T3" s="1489"/>
      <c r="U3" s="1489"/>
      <c r="V3" s="1489"/>
      <c r="W3" s="1490" t="s">
        <v>1249</v>
      </c>
      <c r="X3" s="1490"/>
      <c r="Y3" s="1490"/>
      <c r="Z3" s="1490"/>
      <c r="AA3" s="1489"/>
      <c r="AB3" s="1489"/>
      <c r="AC3" s="1489"/>
      <c r="AD3" s="1489"/>
      <c r="AE3" s="1489"/>
      <c r="AF3" s="1489"/>
      <c r="AG3" s="1489"/>
      <c r="AH3" s="1369"/>
      <c r="AI3" s="1369"/>
      <c r="AJ3" s="1369"/>
      <c r="AK3" s="1369"/>
      <c r="AL3" s="1369"/>
      <c r="AM3" s="1369"/>
      <c r="AN3" s="1370"/>
    </row>
    <row r="4" spans="1:40" ht="9.75" customHeight="1">
      <c r="A4" s="398">
        <v>1</v>
      </c>
      <c r="B4" s="399" t="s">
        <v>168</v>
      </c>
      <c r="C4" s="1602" t="s">
        <v>64</v>
      </c>
      <c r="D4" s="1604"/>
      <c r="E4" s="1604"/>
      <c r="F4" s="1604"/>
      <c r="G4" s="1604"/>
      <c r="H4" s="1604"/>
      <c r="I4" s="1604"/>
      <c r="J4" s="1604"/>
      <c r="K4" s="1604"/>
      <c r="L4" s="1604"/>
      <c r="M4" s="1604"/>
      <c r="N4" s="1604"/>
      <c r="O4" s="1604"/>
      <c r="P4" s="1604"/>
      <c r="Q4" s="1604"/>
      <c r="R4" s="1604"/>
      <c r="S4" s="1604"/>
      <c r="T4" s="1603"/>
      <c r="U4" s="1671" t="s">
        <v>241</v>
      </c>
      <c r="V4" s="1672"/>
      <c r="W4" s="1672"/>
      <c r="X4" s="1672"/>
      <c r="Y4" s="1672"/>
      <c r="Z4" s="1672"/>
      <c r="AA4" s="1672"/>
      <c r="AB4" s="1672"/>
      <c r="AC4" s="1672"/>
      <c r="AD4" s="1672"/>
      <c r="AE4" s="1672"/>
      <c r="AF4" s="1672"/>
      <c r="AG4" s="1672"/>
      <c r="AH4" s="1672"/>
      <c r="AI4" s="1672"/>
      <c r="AJ4" s="1672"/>
      <c r="AK4" s="1672"/>
      <c r="AL4" s="1672"/>
      <c r="AM4" s="1673"/>
      <c r="AN4" s="400" t="s">
        <v>4</v>
      </c>
    </row>
    <row r="5" spans="1:40" ht="11.25" customHeight="1">
      <c r="A5" s="401">
        <f t="shared" ref="A5:A22" si="0">A4+1</f>
        <v>2</v>
      </c>
      <c r="B5" s="366"/>
      <c r="C5" s="390" t="s">
        <v>337</v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283"/>
      <c r="R5" s="1512" t="s">
        <v>572</v>
      </c>
      <c r="S5" s="1512"/>
      <c r="T5" s="402"/>
      <c r="U5" s="132"/>
      <c r="V5" s="281" t="s">
        <v>460</v>
      </c>
      <c r="W5" s="132"/>
      <c r="X5" s="82"/>
      <c r="Y5" s="82"/>
      <c r="Z5" s="82"/>
      <c r="AA5" s="82"/>
      <c r="AB5" s="82"/>
      <c r="AC5" s="82"/>
      <c r="AD5" s="82"/>
      <c r="AE5" s="82"/>
      <c r="AF5" s="132"/>
      <c r="AG5" s="134"/>
      <c r="AH5" s="132"/>
      <c r="AI5" s="292"/>
      <c r="AJ5" s="292"/>
      <c r="AK5" s="1512" t="s">
        <v>572</v>
      </c>
      <c r="AL5" s="1512"/>
      <c r="AM5" s="11"/>
      <c r="AN5" s="396"/>
    </row>
    <row r="6" spans="1:40" ht="11.25" customHeight="1">
      <c r="A6" s="401">
        <f t="shared" si="0"/>
        <v>3</v>
      </c>
      <c r="B6" s="403"/>
      <c r="C6" s="390" t="s">
        <v>338</v>
      </c>
      <c r="D6" s="139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284"/>
      <c r="R6" s="1499"/>
      <c r="S6" s="1499"/>
      <c r="T6" s="404"/>
      <c r="U6" s="405"/>
      <c r="V6" s="281" t="s">
        <v>242</v>
      </c>
      <c r="W6" s="405"/>
      <c r="X6" s="405"/>
      <c r="Y6" s="406"/>
      <c r="Z6" s="406"/>
      <c r="AA6" s="406"/>
      <c r="AB6" s="406"/>
      <c r="AC6" s="406"/>
      <c r="AD6" s="406"/>
      <c r="AE6" s="406"/>
      <c r="AF6" s="132"/>
      <c r="AG6" s="134"/>
      <c r="AH6" s="132"/>
      <c r="AI6" s="270"/>
      <c r="AJ6" s="270"/>
      <c r="AK6" s="1674"/>
      <c r="AL6" s="1674"/>
      <c r="AM6" s="11"/>
      <c r="AN6" s="407"/>
    </row>
    <row r="7" spans="1:40" ht="9" customHeight="1">
      <c r="A7" s="401">
        <f t="shared" si="0"/>
        <v>4</v>
      </c>
      <c r="B7" s="403"/>
      <c r="C7" s="390" t="s">
        <v>339</v>
      </c>
      <c r="D7" s="139"/>
      <c r="E7" s="133"/>
      <c r="F7" s="133"/>
      <c r="G7" s="133"/>
      <c r="H7" s="133"/>
      <c r="I7" s="1576"/>
      <c r="J7" s="1576"/>
      <c r="K7" s="1576"/>
      <c r="L7" s="1576"/>
      <c r="M7" s="1576"/>
      <c r="N7" s="1576"/>
      <c r="O7" s="1576"/>
      <c r="P7" s="1576"/>
      <c r="Q7" s="1576"/>
      <c r="R7" s="1576"/>
      <c r="S7" s="1576"/>
      <c r="T7" s="408"/>
      <c r="U7" s="132"/>
      <c r="V7" s="132" t="s">
        <v>243</v>
      </c>
      <c r="W7" s="132"/>
      <c r="X7" s="82"/>
      <c r="Y7" s="82"/>
      <c r="Z7" s="82"/>
      <c r="AA7" s="82"/>
      <c r="AB7" s="82"/>
      <c r="AC7" s="82"/>
      <c r="AD7" s="82"/>
      <c r="AE7" s="283"/>
      <c r="AF7" s="132"/>
      <c r="AG7" s="134"/>
      <c r="AH7" s="132"/>
      <c r="AI7" s="270"/>
      <c r="AJ7" s="270"/>
      <c r="AK7" s="1559" t="s">
        <v>572</v>
      </c>
      <c r="AL7" s="1559"/>
      <c r="AM7" s="11"/>
      <c r="AN7" s="407"/>
    </row>
    <row r="8" spans="1:40" ht="9.75" customHeight="1">
      <c r="A8" s="401">
        <f t="shared" si="0"/>
        <v>5</v>
      </c>
      <c r="B8" s="403"/>
      <c r="C8" s="135"/>
      <c r="D8" s="139"/>
      <c r="E8" s="133"/>
      <c r="F8" s="133"/>
      <c r="G8" s="133"/>
      <c r="H8" s="133"/>
      <c r="I8" s="133"/>
      <c r="J8" s="133"/>
      <c r="K8" s="133"/>
      <c r="L8" s="133"/>
      <c r="M8" s="287"/>
      <c r="N8" s="287"/>
      <c r="O8" s="287"/>
      <c r="P8" s="287"/>
      <c r="Q8" s="283"/>
      <c r="R8" s="283"/>
      <c r="S8" s="283"/>
      <c r="T8" s="408"/>
      <c r="U8" s="8"/>
      <c r="V8" s="281" t="s">
        <v>524</v>
      </c>
      <c r="W8" s="259"/>
      <c r="X8" s="82"/>
      <c r="Y8" s="82"/>
      <c r="Z8" s="82"/>
      <c r="AA8" s="82"/>
      <c r="AB8" s="82"/>
      <c r="AC8" s="82"/>
      <c r="AD8" s="82"/>
      <c r="AE8" s="283"/>
      <c r="AF8" s="132"/>
      <c r="AG8" s="273"/>
      <c r="AH8" s="132"/>
      <c r="AI8" s="270"/>
      <c r="AJ8" s="270"/>
      <c r="AK8" s="1493" t="s">
        <v>572</v>
      </c>
      <c r="AL8" s="1493"/>
      <c r="AM8" s="11"/>
      <c r="AN8" s="407"/>
    </row>
    <row r="9" spans="1:40" ht="9.75" customHeight="1">
      <c r="A9" s="401">
        <f t="shared" si="0"/>
        <v>6</v>
      </c>
      <c r="B9" s="403"/>
      <c r="C9" s="302" t="s">
        <v>340</v>
      </c>
      <c r="D9" s="132"/>
      <c r="E9" s="409"/>
      <c r="F9" s="133"/>
      <c r="G9" s="133"/>
      <c r="H9" s="133"/>
      <c r="I9" s="133"/>
      <c r="J9" s="133"/>
      <c r="K9" s="133"/>
      <c r="L9" s="410"/>
      <c r="M9" s="1652"/>
      <c r="N9" s="1652"/>
      <c r="O9" s="1652"/>
      <c r="P9" s="1652"/>
      <c r="Q9" s="1652"/>
      <c r="R9" s="1652"/>
      <c r="S9" s="1652"/>
      <c r="T9" s="408"/>
      <c r="U9" s="58"/>
      <c r="V9" s="281" t="s">
        <v>218</v>
      </c>
      <c r="W9" s="282"/>
      <c r="X9" s="282"/>
      <c r="Y9" s="411"/>
      <c r="Z9" s="284"/>
      <c r="AA9" s="284"/>
      <c r="AB9" s="284"/>
      <c r="AC9" s="412"/>
      <c r="AD9" s="412"/>
      <c r="AE9" s="412"/>
      <c r="AF9" s="284"/>
      <c r="AG9" s="286" t="s">
        <v>219</v>
      </c>
      <c r="AH9" s="134"/>
      <c r="AI9" s="413"/>
      <c r="AJ9" s="291"/>
      <c r="AK9" s="1493" t="s">
        <v>572</v>
      </c>
      <c r="AL9" s="1493"/>
      <c r="AM9" s="23"/>
      <c r="AN9" s="407"/>
    </row>
    <row r="10" spans="1:40" ht="10.5" customHeight="1">
      <c r="A10" s="401">
        <f t="shared" si="0"/>
        <v>7</v>
      </c>
      <c r="B10" s="403"/>
      <c r="C10" s="390" t="s">
        <v>341</v>
      </c>
      <c r="D10" s="139"/>
      <c r="E10" s="414"/>
      <c r="F10" s="132"/>
      <c r="G10" s="132"/>
      <c r="H10" s="132"/>
      <c r="I10" s="132"/>
      <c r="J10" s="132"/>
      <c r="K10" s="132"/>
      <c r="L10" s="1559" t="s">
        <v>1214</v>
      </c>
      <c r="M10" s="1559"/>
      <c r="N10" s="1559"/>
      <c r="O10" s="1559"/>
      <c r="P10" s="1559"/>
      <c r="Q10" s="1559"/>
      <c r="R10" s="1559"/>
      <c r="S10" s="1559"/>
      <c r="T10" s="140"/>
      <c r="U10" s="133"/>
      <c r="V10" s="283"/>
      <c r="W10" s="82"/>
      <c r="X10" s="284"/>
      <c r="Y10" s="284"/>
      <c r="Z10" s="284"/>
      <c r="AA10" s="284"/>
      <c r="AB10" s="132"/>
      <c r="AC10" s="132"/>
      <c r="AD10" s="132" t="s">
        <v>430</v>
      </c>
      <c r="AE10" s="132"/>
      <c r="AF10" s="132"/>
      <c r="AG10" s="286" t="s">
        <v>220</v>
      </c>
      <c r="AH10" s="132"/>
      <c r="AI10" s="270"/>
      <c r="AJ10" s="270"/>
      <c r="AK10" s="1493" t="s">
        <v>572</v>
      </c>
      <c r="AL10" s="1493"/>
      <c r="AM10" s="11"/>
      <c r="AN10" s="407"/>
    </row>
    <row r="11" spans="1:40" ht="11.25" customHeight="1">
      <c r="A11" s="401">
        <f t="shared" si="0"/>
        <v>8</v>
      </c>
      <c r="B11" s="403"/>
      <c r="C11" s="390" t="s">
        <v>342</v>
      </c>
      <c r="D11" s="132"/>
      <c r="E11" s="132"/>
      <c r="F11" s="133"/>
      <c r="G11" s="133"/>
      <c r="H11" s="133"/>
      <c r="I11" s="133"/>
      <c r="J11" s="133"/>
      <c r="K11" s="1559" t="s">
        <v>1215</v>
      </c>
      <c r="L11" s="1559"/>
      <c r="M11" s="1559"/>
      <c r="N11" s="1559"/>
      <c r="O11" s="1559"/>
      <c r="P11" s="1559"/>
      <c r="Q11" s="1559"/>
      <c r="R11" s="1559"/>
      <c r="S11" s="1559"/>
      <c r="T11" s="408"/>
      <c r="U11" s="24"/>
      <c r="V11" s="283"/>
      <c r="W11" s="82"/>
      <c r="X11" s="82"/>
      <c r="Y11" s="82"/>
      <c r="Z11" s="82"/>
      <c r="AA11" s="416"/>
      <c r="AB11" s="132"/>
      <c r="AC11" s="132"/>
      <c r="AD11" s="132"/>
      <c r="AE11" s="132"/>
      <c r="AF11" s="132"/>
      <c r="AG11" s="286" t="s">
        <v>221</v>
      </c>
      <c r="AH11" s="417"/>
      <c r="AI11" s="270"/>
      <c r="AJ11" s="270"/>
      <c r="AK11" s="1493" t="s">
        <v>572</v>
      </c>
      <c r="AL11" s="1493"/>
      <c r="AM11" s="11"/>
      <c r="AN11" s="407"/>
    </row>
    <row r="12" spans="1:40" ht="9.75" customHeight="1">
      <c r="A12" s="401">
        <f t="shared" si="0"/>
        <v>9</v>
      </c>
      <c r="B12" s="403"/>
      <c r="C12" s="390" t="s">
        <v>343</v>
      </c>
      <c r="D12" s="415"/>
      <c r="E12" s="415"/>
      <c r="F12" s="415"/>
      <c r="G12" s="415"/>
      <c r="H12" s="415"/>
      <c r="I12" s="415"/>
      <c r="J12" s="415"/>
      <c r="K12" s="1559" t="s">
        <v>1216</v>
      </c>
      <c r="L12" s="1559"/>
      <c r="M12" s="1559"/>
      <c r="N12" s="1559"/>
      <c r="O12" s="1559"/>
      <c r="P12" s="1559"/>
      <c r="Q12" s="1559"/>
      <c r="R12" s="1559"/>
      <c r="S12" s="1559"/>
      <c r="T12" s="408"/>
      <c r="U12" s="8"/>
      <c r="V12" s="283"/>
      <c r="W12" s="82"/>
      <c r="X12" s="82"/>
      <c r="Y12" s="82"/>
      <c r="Z12" s="82"/>
      <c r="AA12" s="82"/>
      <c r="AB12" s="132"/>
      <c r="AC12" s="132"/>
      <c r="AD12" s="132"/>
      <c r="AE12" s="132"/>
      <c r="AF12" s="132"/>
      <c r="AG12" s="286" t="s">
        <v>184</v>
      </c>
      <c r="AH12" s="417"/>
      <c r="AI12" s="1595" t="s">
        <v>1299</v>
      </c>
      <c r="AJ12" s="1595"/>
      <c r="AK12" s="1595"/>
      <c r="AL12" s="1595"/>
      <c r="AM12" s="11"/>
      <c r="AN12" s="407"/>
    </row>
    <row r="13" spans="1:40" ht="9.75" customHeight="1">
      <c r="A13" s="401">
        <f t="shared" si="0"/>
        <v>10</v>
      </c>
      <c r="B13" s="403"/>
      <c r="C13" s="418"/>
      <c r="D13" s="139"/>
      <c r="E13" s="133"/>
      <c r="F13" s="133"/>
      <c r="G13" s="133"/>
      <c r="H13" s="133"/>
      <c r="I13" s="133"/>
      <c r="J13" s="133"/>
      <c r="K13" s="133"/>
      <c r="L13" s="133"/>
      <c r="M13" s="287"/>
      <c r="N13" s="287"/>
      <c r="O13" s="287"/>
      <c r="P13" s="287"/>
      <c r="Q13" s="287"/>
      <c r="R13" s="287"/>
      <c r="S13" s="283"/>
      <c r="T13" s="44"/>
      <c r="U13" s="57"/>
      <c r="V13" s="281" t="s">
        <v>244</v>
      </c>
      <c r="W13" s="82"/>
      <c r="X13" s="284"/>
      <c r="Y13" s="284"/>
      <c r="Z13" s="284"/>
      <c r="AA13" s="284"/>
      <c r="AB13" s="132"/>
      <c r="AC13" s="132"/>
      <c r="AD13" s="132"/>
      <c r="AE13" s="132"/>
      <c r="AF13" s="132"/>
      <c r="AG13" s="419"/>
      <c r="AH13" s="417"/>
      <c r="AI13" s="270"/>
      <c r="AJ13" s="270"/>
      <c r="AK13" s="1493" t="s">
        <v>572</v>
      </c>
      <c r="AL13" s="1493"/>
      <c r="AM13" s="11"/>
      <c r="AN13" s="407"/>
    </row>
    <row r="14" spans="1:40" ht="9.75" customHeight="1">
      <c r="A14" s="401"/>
      <c r="B14" s="403"/>
      <c r="C14" s="302" t="s">
        <v>383</v>
      </c>
      <c r="D14" s="139"/>
      <c r="E14" s="409"/>
      <c r="F14" s="133"/>
      <c r="G14" s="133"/>
      <c r="H14" s="133"/>
      <c r="I14" s="133"/>
      <c r="J14" s="133"/>
      <c r="K14" s="410"/>
      <c r="L14" s="410"/>
      <c r="M14" s="1675"/>
      <c r="N14" s="1675"/>
      <c r="O14" s="1675"/>
      <c r="P14" s="1675"/>
      <c r="Q14" s="1675"/>
      <c r="R14" s="1675"/>
      <c r="S14" s="1675"/>
      <c r="T14" s="44"/>
      <c r="U14" s="57"/>
      <c r="V14" s="281"/>
      <c r="W14" s="82" t="s">
        <v>434</v>
      </c>
      <c r="X14" s="284"/>
      <c r="Y14" s="284"/>
      <c r="Z14" s="284" t="s">
        <v>435</v>
      </c>
      <c r="AA14" s="284"/>
      <c r="AB14" s="132"/>
      <c r="AC14" s="132"/>
      <c r="AD14" s="132"/>
      <c r="AE14" s="132"/>
      <c r="AF14" s="132"/>
      <c r="AG14" s="419"/>
      <c r="AH14" s="417"/>
      <c r="AI14" s="270"/>
      <c r="AJ14" s="270"/>
      <c r="AK14" s="587"/>
      <c r="AL14" s="587"/>
      <c r="AM14" s="11"/>
      <c r="AN14" s="407"/>
    </row>
    <row r="15" spans="1:40" ht="10.5" customHeight="1">
      <c r="A15" s="401">
        <f>A13+1</f>
        <v>11</v>
      </c>
      <c r="B15" s="403"/>
      <c r="C15" s="390" t="s">
        <v>344</v>
      </c>
      <c r="D15" s="139"/>
      <c r="E15" s="409"/>
      <c r="F15" s="283"/>
      <c r="G15" s="283"/>
      <c r="H15" s="283"/>
      <c r="I15" s="283"/>
      <c r="J15" s="283"/>
      <c r="K15" s="420"/>
      <c r="L15" s="420"/>
      <c r="M15" s="475"/>
      <c r="N15" s="1659" t="s">
        <v>1217</v>
      </c>
      <c r="O15" s="1659"/>
      <c r="P15" s="1659"/>
      <c r="Q15" s="1659"/>
      <c r="R15" s="1659"/>
      <c r="S15" s="1659"/>
      <c r="T15" s="408"/>
      <c r="U15" s="57"/>
      <c r="V15" s="281" t="s">
        <v>470</v>
      </c>
      <c r="W15" s="82"/>
      <c r="X15" s="82"/>
      <c r="Y15" s="82"/>
      <c r="Z15" s="82"/>
      <c r="AA15" s="82"/>
      <c r="AB15" s="132"/>
      <c r="AC15" s="132"/>
      <c r="AD15" s="132"/>
      <c r="AE15" s="132"/>
      <c r="AF15" s="132"/>
      <c r="AG15" s="419"/>
      <c r="AH15" s="417"/>
      <c r="AI15" s="270"/>
      <c r="AJ15" s="270"/>
      <c r="AK15" s="270"/>
      <c r="AL15" s="270"/>
      <c r="AM15" s="11"/>
      <c r="AN15" s="407"/>
    </row>
    <row r="16" spans="1:40" ht="11.25" customHeight="1">
      <c r="A16" s="401">
        <f t="shared" si="0"/>
        <v>12</v>
      </c>
      <c r="B16" s="403"/>
      <c r="C16" s="390" t="s">
        <v>345</v>
      </c>
      <c r="D16" s="139"/>
      <c r="E16" s="414"/>
      <c r="F16" s="133"/>
      <c r="G16" s="133"/>
      <c r="H16" s="133"/>
      <c r="I16" s="133"/>
      <c r="J16" s="133"/>
      <c r="K16" s="1559" t="s">
        <v>1215</v>
      </c>
      <c r="L16" s="1559"/>
      <c r="M16" s="1559"/>
      <c r="N16" s="1559"/>
      <c r="O16" s="1559"/>
      <c r="P16" s="1559"/>
      <c r="Q16" s="1559"/>
      <c r="R16" s="1559"/>
      <c r="S16" s="1559"/>
      <c r="T16" s="1360"/>
      <c r="U16" s="421"/>
      <c r="V16" s="82"/>
      <c r="W16" s="82"/>
      <c r="X16" s="82"/>
      <c r="Y16" s="82"/>
      <c r="Z16" s="82" t="s">
        <v>436</v>
      </c>
      <c r="AA16" s="82"/>
      <c r="AB16" s="132"/>
      <c r="AC16" s="132"/>
      <c r="AD16" s="132"/>
      <c r="AE16" s="286" t="s">
        <v>222</v>
      </c>
      <c r="AF16" s="132"/>
      <c r="AG16" s="422"/>
      <c r="AH16" s="422"/>
      <c r="AI16" s="1559" t="s">
        <v>1299</v>
      </c>
      <c r="AJ16" s="1559"/>
      <c r="AK16" s="1559"/>
      <c r="AL16" s="1559"/>
      <c r="AM16" s="11"/>
      <c r="AN16" s="407"/>
    </row>
    <row r="17" spans="1:40" ht="11.25" customHeight="1">
      <c r="A17" s="401">
        <f t="shared" si="0"/>
        <v>13</v>
      </c>
      <c r="B17" s="403"/>
      <c r="C17" s="390" t="s">
        <v>343</v>
      </c>
      <c r="D17" s="133"/>
      <c r="E17" s="409"/>
      <c r="F17" s="133"/>
      <c r="G17" s="133"/>
      <c r="H17" s="133"/>
      <c r="I17" s="133"/>
      <c r="J17" s="133"/>
      <c r="K17" s="1493" t="s">
        <v>1216</v>
      </c>
      <c r="L17" s="1493"/>
      <c r="M17" s="1493"/>
      <c r="N17" s="1493"/>
      <c r="O17" s="1493"/>
      <c r="P17" s="1493"/>
      <c r="Q17" s="1493"/>
      <c r="R17" s="1493"/>
      <c r="S17" s="1493"/>
      <c r="T17" s="1360"/>
      <c r="U17" s="424"/>
      <c r="V17" s="132"/>
      <c r="W17" s="82"/>
      <c r="X17" s="82"/>
      <c r="Y17" s="82"/>
      <c r="Z17" s="82"/>
      <c r="AA17" s="82"/>
      <c r="AB17" s="132"/>
      <c r="AC17" s="132"/>
      <c r="AD17" s="132"/>
      <c r="AE17" s="286" t="s">
        <v>223</v>
      </c>
      <c r="AF17" s="132"/>
      <c r="AG17" s="419"/>
      <c r="AH17" s="417"/>
      <c r="AI17" s="1559" t="s">
        <v>1299</v>
      </c>
      <c r="AJ17" s="1559"/>
      <c r="AK17" s="1559"/>
      <c r="AL17" s="1559"/>
      <c r="AM17" s="11"/>
      <c r="AN17" s="407"/>
    </row>
    <row r="18" spans="1:40" ht="11.25" customHeight="1">
      <c r="A18" s="401">
        <f t="shared" si="0"/>
        <v>14</v>
      </c>
      <c r="B18" s="403"/>
      <c r="C18" s="390" t="s">
        <v>517</v>
      </c>
      <c r="D18" s="133"/>
      <c r="E18" s="409"/>
      <c r="F18" s="283"/>
      <c r="G18" s="283"/>
      <c r="H18" s="283"/>
      <c r="I18" s="283"/>
      <c r="J18" s="283"/>
      <c r="K18" s="420"/>
      <c r="L18" s="410"/>
      <c r="M18" s="288"/>
      <c r="N18" s="1659" t="s">
        <v>1218</v>
      </c>
      <c r="O18" s="1659"/>
      <c r="P18" s="1659"/>
      <c r="Q18" s="1659"/>
      <c r="R18" s="1659"/>
      <c r="S18" s="1659"/>
      <c r="T18" s="408"/>
      <c r="U18" s="425"/>
      <c r="V18" s="82"/>
      <c r="W18" s="82"/>
      <c r="X18" s="82"/>
      <c r="Y18" s="82"/>
      <c r="Z18" s="82"/>
      <c r="AA18" s="82"/>
      <c r="AB18" s="132"/>
      <c r="AC18" s="132"/>
      <c r="AD18" s="132"/>
      <c r="AE18" s="286" t="s">
        <v>224</v>
      </c>
      <c r="AF18" s="132"/>
      <c r="AG18" s="419"/>
      <c r="AH18" s="417"/>
      <c r="AI18" s="270"/>
      <c r="AJ18" s="270"/>
      <c r="AK18" s="1559" t="s">
        <v>572</v>
      </c>
      <c r="AL18" s="1559"/>
      <c r="AM18" s="11"/>
      <c r="AN18" s="407"/>
    </row>
    <row r="19" spans="1:40" ht="12" customHeight="1">
      <c r="A19" s="401">
        <f t="shared" si="0"/>
        <v>15</v>
      </c>
      <c r="B19" s="403"/>
      <c r="C19" s="135"/>
      <c r="D19" s="409"/>
      <c r="E19" s="284"/>
      <c r="F19" s="284"/>
      <c r="G19" s="426"/>
      <c r="H19" s="426"/>
      <c r="I19" s="426"/>
      <c r="J19" s="132"/>
      <c r="K19" s="132"/>
      <c r="L19" s="427"/>
      <c r="M19" s="1616"/>
      <c r="N19" s="1616"/>
      <c r="O19" s="1616"/>
      <c r="P19" s="1616"/>
      <c r="Q19" s="1616"/>
      <c r="R19" s="1616"/>
      <c r="S19" s="1616"/>
      <c r="T19" s="238"/>
      <c r="U19" s="425"/>
      <c r="V19" s="82"/>
      <c r="W19" s="82"/>
      <c r="X19" s="82"/>
      <c r="Y19" s="82"/>
      <c r="Z19" s="82"/>
      <c r="AA19" s="82"/>
      <c r="AB19" s="132"/>
      <c r="AC19" s="132"/>
      <c r="AD19" s="132"/>
      <c r="AE19" s="286" t="s">
        <v>225</v>
      </c>
      <c r="AF19" s="132"/>
      <c r="AG19" s="419"/>
      <c r="AH19" s="417"/>
      <c r="AI19" s="1707" t="s">
        <v>1300</v>
      </c>
      <c r="AJ19" s="1707"/>
      <c r="AK19" s="1707"/>
      <c r="AL19" s="1707"/>
      <c r="AM19" s="11"/>
      <c r="AN19" s="407"/>
    </row>
    <row r="20" spans="1:40" ht="9.75" customHeight="1">
      <c r="A20" s="401">
        <f t="shared" si="0"/>
        <v>16</v>
      </c>
      <c r="B20" s="403"/>
      <c r="C20" s="302" t="s">
        <v>488</v>
      </c>
      <c r="D20" s="409"/>
      <c r="E20" s="284"/>
      <c r="F20" s="284"/>
      <c r="G20" s="284"/>
      <c r="H20" s="284"/>
      <c r="I20" s="284"/>
      <c r="J20" s="284"/>
      <c r="K20" s="132"/>
      <c r="L20" s="1559" t="s">
        <v>1298</v>
      </c>
      <c r="M20" s="1559"/>
      <c r="N20" s="1559"/>
      <c r="O20" s="1559"/>
      <c r="P20" s="1559"/>
      <c r="Q20" s="1559"/>
      <c r="R20" s="1559"/>
      <c r="S20" s="1559"/>
      <c r="T20" s="408"/>
      <c r="U20" s="133"/>
      <c r="V20" s="281" t="s">
        <v>226</v>
      </c>
      <c r="W20" s="82"/>
      <c r="X20" s="82"/>
      <c r="Y20" s="82"/>
      <c r="Z20" s="82"/>
      <c r="AA20" s="82"/>
      <c r="AB20" s="132"/>
      <c r="AC20" s="132"/>
      <c r="AD20" s="132"/>
      <c r="AE20" s="132"/>
      <c r="AF20" s="132"/>
      <c r="AG20" s="422"/>
      <c r="AH20" s="422"/>
      <c r="AI20" s="423"/>
      <c r="AJ20" s="423"/>
      <c r="AK20" s="423"/>
      <c r="AL20" s="8"/>
      <c r="AM20" s="11"/>
      <c r="AN20" s="407"/>
    </row>
    <row r="21" spans="1:40" ht="12" customHeight="1">
      <c r="A21" s="401">
        <f t="shared" si="0"/>
        <v>17</v>
      </c>
      <c r="B21" s="403"/>
      <c r="C21" s="390" t="s">
        <v>346</v>
      </c>
      <c r="D21" s="409"/>
      <c r="E21" s="284"/>
      <c r="F21" s="284"/>
      <c r="G21" s="284"/>
      <c r="H21" s="426"/>
      <c r="I21" s="426"/>
      <c r="J21" s="426"/>
      <c r="K21" s="426"/>
      <c r="L21" s="427"/>
      <c r="M21" s="326"/>
      <c r="N21" s="326"/>
      <c r="O21" s="326"/>
      <c r="R21" s="1568"/>
      <c r="S21" s="1568"/>
      <c r="T21" s="408"/>
      <c r="U21" s="76"/>
      <c r="V21" s="132"/>
      <c r="W21" s="82"/>
      <c r="X21" s="82"/>
      <c r="Y21" s="82"/>
      <c r="Z21" s="82"/>
      <c r="AA21" s="82"/>
      <c r="AB21" s="132"/>
      <c r="AC21" s="132"/>
      <c r="AD21" s="132"/>
      <c r="AE21" s="286" t="s">
        <v>222</v>
      </c>
      <c r="AF21" s="132"/>
      <c r="AG21" s="422"/>
      <c r="AH21" s="422"/>
      <c r="AI21" s="1708" t="s">
        <v>1299</v>
      </c>
      <c r="AJ21" s="1708"/>
      <c r="AK21" s="1708"/>
      <c r="AL21" s="1708"/>
      <c r="AM21" s="11"/>
      <c r="AN21" s="407"/>
    </row>
    <row r="22" spans="1:40" ht="9.75" customHeight="1">
      <c r="A22" s="401">
        <f t="shared" si="0"/>
        <v>18</v>
      </c>
      <c r="B22" s="429"/>
      <c r="C22" s="390" t="s">
        <v>347</v>
      </c>
      <c r="R22" s="1499"/>
      <c r="S22" s="1499"/>
      <c r="T22" s="408"/>
      <c r="U22" s="57"/>
      <c r="V22" s="132"/>
      <c r="W22" s="82"/>
      <c r="X22" s="82"/>
      <c r="Y22" s="82"/>
      <c r="Z22" s="82"/>
      <c r="AA22" s="82"/>
      <c r="AB22" s="132"/>
      <c r="AC22" s="132"/>
      <c r="AD22" s="132"/>
      <c r="AE22" s="286" t="s">
        <v>223</v>
      </c>
      <c r="AF22" s="132"/>
      <c r="AG22" s="419"/>
      <c r="AH22" s="417"/>
      <c r="AI22" s="1709" t="s">
        <v>1299</v>
      </c>
      <c r="AJ22" s="1709"/>
      <c r="AK22" s="1709"/>
      <c r="AL22" s="1709"/>
      <c r="AM22" s="11"/>
      <c r="AN22" s="430"/>
    </row>
    <row r="23" spans="1:40" ht="10.5" customHeight="1">
      <c r="A23" s="401"/>
      <c r="B23" s="431"/>
      <c r="C23" s="328"/>
      <c r="D23" s="329"/>
      <c r="E23" s="329"/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329"/>
      <c r="Q23" s="329"/>
      <c r="R23" s="329"/>
      <c r="S23" s="329"/>
      <c r="U23" s="57"/>
      <c r="V23" s="132"/>
      <c r="W23" s="132"/>
      <c r="X23" s="82"/>
      <c r="Y23" s="82"/>
      <c r="Z23" s="82"/>
      <c r="AA23" s="82"/>
      <c r="AB23" s="132"/>
      <c r="AC23" s="132"/>
      <c r="AD23" s="132"/>
      <c r="AE23" s="286" t="s">
        <v>224</v>
      </c>
      <c r="AF23" s="132"/>
      <c r="AG23" s="419"/>
      <c r="AH23" s="417"/>
      <c r="AI23" s="270"/>
      <c r="AJ23" s="270"/>
      <c r="AK23" s="1559" t="s">
        <v>572</v>
      </c>
      <c r="AL23" s="1559"/>
      <c r="AM23" s="11"/>
      <c r="AN23" s="432"/>
    </row>
    <row r="24" spans="1:40" ht="10.5" customHeight="1">
      <c r="A24" s="401">
        <f>A22+1</f>
        <v>19</v>
      </c>
      <c r="B24" s="403"/>
      <c r="C24" s="302" t="s">
        <v>348</v>
      </c>
      <c r="D24" s="391"/>
      <c r="E24" s="391"/>
      <c r="F24" s="391"/>
      <c r="G24" s="391"/>
      <c r="H24" s="391"/>
      <c r="I24" s="391"/>
      <c r="J24" s="391"/>
      <c r="K24" s="391"/>
      <c r="L24" s="391"/>
      <c r="M24" s="391"/>
      <c r="N24" s="391"/>
      <c r="O24" s="415"/>
      <c r="T24" s="469"/>
      <c r="U24" s="57"/>
      <c r="V24" s="82"/>
      <c r="W24" s="82"/>
      <c r="X24" s="82"/>
      <c r="Y24" s="82"/>
      <c r="Z24" s="82"/>
      <c r="AA24" s="82"/>
      <c r="AB24" s="132"/>
      <c r="AC24" s="132"/>
      <c r="AD24" s="132"/>
      <c r="AE24" s="286" t="s">
        <v>225</v>
      </c>
      <c r="AF24" s="132"/>
      <c r="AG24" s="419"/>
      <c r="AH24" s="417"/>
      <c r="AI24" s="1659" t="s">
        <v>1299</v>
      </c>
      <c r="AJ24" s="1659"/>
      <c r="AK24" s="1659"/>
      <c r="AL24" s="1659"/>
      <c r="AM24" s="11"/>
      <c r="AN24" s="407"/>
    </row>
    <row r="25" spans="1:40" ht="11.25" customHeight="1">
      <c r="A25" s="401">
        <f t="shared" ref="A25:A46" si="1">A24+1</f>
        <v>20</v>
      </c>
      <c r="B25" s="403"/>
      <c r="C25" s="390" t="s">
        <v>497</v>
      </c>
      <c r="D25" s="434"/>
      <c r="E25" s="223"/>
      <c r="F25" s="334"/>
      <c r="G25" s="334"/>
      <c r="H25" s="334"/>
      <c r="I25" s="334"/>
      <c r="J25" s="334"/>
      <c r="K25" s="334"/>
      <c r="L25" s="334"/>
      <c r="M25" s="334"/>
      <c r="N25" s="434"/>
      <c r="O25" s="1559" t="s">
        <v>586</v>
      </c>
      <c r="P25" s="1559"/>
      <c r="Q25" s="1559"/>
      <c r="R25" s="1559"/>
      <c r="S25" s="1559"/>
      <c r="T25" s="408"/>
      <c r="U25" s="57"/>
      <c r="V25" s="281" t="s">
        <v>468</v>
      </c>
      <c r="W25" s="82"/>
      <c r="X25" s="82"/>
      <c r="Y25" s="82"/>
      <c r="Z25" s="82"/>
      <c r="AA25" s="82"/>
      <c r="AB25" s="82"/>
      <c r="AC25" s="82"/>
      <c r="AD25" s="433"/>
      <c r="AE25" s="433"/>
      <c r="AF25" s="433"/>
      <c r="AG25" s="433"/>
      <c r="AH25" s="133"/>
      <c r="AI25" s="270"/>
      <c r="AJ25" s="270"/>
      <c r="AK25" s="1493" t="s">
        <v>573</v>
      </c>
      <c r="AL25" s="1493"/>
      <c r="AM25" s="11"/>
      <c r="AN25" s="407"/>
    </row>
    <row r="26" spans="1:40" ht="11.25" customHeight="1">
      <c r="A26" s="401">
        <f t="shared" si="1"/>
        <v>21</v>
      </c>
      <c r="B26" s="403"/>
      <c r="C26" s="298" t="s">
        <v>518</v>
      </c>
      <c r="D26" s="415"/>
      <c r="E26" s="356"/>
      <c r="F26" s="415"/>
      <c r="G26" s="415"/>
      <c r="H26" s="415"/>
      <c r="I26" s="415"/>
      <c r="J26" s="436"/>
      <c r="K26" s="436"/>
      <c r="L26" s="436"/>
      <c r="M26" s="436"/>
      <c r="N26" s="436"/>
      <c r="O26" s="474"/>
      <c r="P26" s="474"/>
      <c r="Q26" s="474"/>
      <c r="T26" s="473"/>
      <c r="U26" s="57"/>
      <c r="V26" s="281" t="s">
        <v>463</v>
      </c>
      <c r="W26" s="285"/>
      <c r="X26" s="285"/>
      <c r="Y26" s="285"/>
      <c r="Z26" s="285"/>
      <c r="AA26" s="285"/>
      <c r="AB26" s="285"/>
      <c r="AC26" s="82"/>
      <c r="AD26" s="434"/>
      <c r="AE26" s="433"/>
      <c r="AF26" s="433"/>
      <c r="AG26" s="434"/>
      <c r="AH26" s="146"/>
      <c r="AI26" s="435"/>
      <c r="AJ26" s="663"/>
      <c r="AK26" s="1710" t="s">
        <v>573</v>
      </c>
      <c r="AL26" s="1710"/>
      <c r="AM26" s="48"/>
      <c r="AN26" s="407"/>
    </row>
    <row r="27" spans="1:40" s="19" customFormat="1" ht="9" customHeight="1">
      <c r="A27" s="401">
        <f t="shared" si="1"/>
        <v>22</v>
      </c>
      <c r="B27" s="403"/>
      <c r="C27" s="2"/>
      <c r="D27" s="586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1640" t="s">
        <v>572</v>
      </c>
      <c r="S27" s="1640"/>
      <c r="T27" s="408"/>
      <c r="U27" s="57"/>
      <c r="V27" s="285"/>
      <c r="W27" s="285"/>
      <c r="X27" s="285"/>
      <c r="Y27" s="285"/>
      <c r="Z27" s="285"/>
      <c r="AA27" s="285"/>
      <c r="AB27" s="285"/>
      <c r="AC27" s="82"/>
      <c r="AD27" s="434"/>
      <c r="AE27" s="286" t="s">
        <v>12</v>
      </c>
      <c r="AF27" s="433"/>
      <c r="AG27" s="434"/>
      <c r="AH27" s="259"/>
      <c r="AI27" s="1640" t="s">
        <v>571</v>
      </c>
      <c r="AJ27" s="1640"/>
      <c r="AK27" s="1640"/>
      <c r="AL27" s="1640"/>
      <c r="AM27" s="93"/>
      <c r="AN27" s="437"/>
    </row>
    <row r="28" spans="1:40" ht="10.5" customHeight="1">
      <c r="A28" s="401">
        <f t="shared" si="1"/>
        <v>23</v>
      </c>
      <c r="B28" s="403"/>
      <c r="C28" s="390" t="s">
        <v>498</v>
      </c>
      <c r="D28" s="391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13"/>
      <c r="Q28" s="287"/>
      <c r="R28" s="1493" t="s">
        <v>573</v>
      </c>
      <c r="S28" s="1493"/>
      <c r="T28" s="408"/>
      <c r="U28" s="77"/>
      <c r="V28" s="132"/>
      <c r="W28" s="132"/>
      <c r="X28" s="132"/>
      <c r="Y28" s="132"/>
      <c r="Z28" s="132"/>
      <c r="AA28" s="132"/>
      <c r="AB28" s="132"/>
      <c r="AC28" s="132"/>
      <c r="AD28" s="132"/>
      <c r="AE28" s="286" t="s">
        <v>227</v>
      </c>
      <c r="AF28" s="132"/>
      <c r="AG28" s="132"/>
      <c r="AH28" s="132"/>
      <c r="AI28" s="1559" t="s">
        <v>571</v>
      </c>
      <c r="AJ28" s="1559"/>
      <c r="AK28" s="1559"/>
      <c r="AL28" s="1559"/>
      <c r="AM28" s="48"/>
      <c r="AN28" s="407"/>
    </row>
    <row r="29" spans="1:40" ht="10.5" customHeight="1">
      <c r="A29" s="401">
        <f t="shared" si="1"/>
        <v>24</v>
      </c>
      <c r="B29" s="403"/>
      <c r="C29" s="302" t="s">
        <v>349</v>
      </c>
      <c r="D29" s="391"/>
      <c r="E29" s="223"/>
      <c r="F29" s="283"/>
      <c r="G29" s="283"/>
      <c r="H29" s="434"/>
      <c r="I29" s="283"/>
      <c r="J29" s="283"/>
      <c r="K29" s="283"/>
      <c r="L29" s="434"/>
      <c r="M29" s="391"/>
      <c r="N29" s="422"/>
      <c r="O29" s="391"/>
      <c r="P29" s="326"/>
      <c r="Q29" s="326"/>
      <c r="R29" s="326"/>
      <c r="S29" s="326"/>
      <c r="T29" s="408"/>
      <c r="U29" s="135"/>
      <c r="V29" s="286" t="s">
        <v>469</v>
      </c>
      <c r="W29" s="145"/>
      <c r="X29" s="286"/>
      <c r="Y29" s="286"/>
      <c r="Z29" s="286"/>
      <c r="AA29" s="286"/>
      <c r="AB29" s="286"/>
      <c r="AC29" s="286"/>
      <c r="AD29" s="286"/>
      <c r="AE29" s="286"/>
      <c r="AF29" s="286"/>
      <c r="AG29" s="287"/>
      <c r="AH29" s="287"/>
      <c r="AI29" s="287"/>
      <c r="AJ29" s="287"/>
      <c r="AK29" s="1493" t="s">
        <v>573</v>
      </c>
      <c r="AL29" s="1493"/>
      <c r="AM29" s="48"/>
      <c r="AN29" s="407"/>
    </row>
    <row r="30" spans="1:40" ht="9.75" customHeight="1">
      <c r="A30" s="401">
        <f t="shared" si="1"/>
        <v>25</v>
      </c>
      <c r="B30" s="403"/>
      <c r="C30" s="298" t="s">
        <v>350</v>
      </c>
      <c r="D30" s="391"/>
      <c r="E30" s="391"/>
      <c r="F30" s="283"/>
      <c r="G30" s="283"/>
      <c r="H30" s="283"/>
      <c r="I30" s="283"/>
      <c r="J30" s="283"/>
      <c r="K30" s="283"/>
      <c r="L30" s="283"/>
      <c r="M30" s="283"/>
      <c r="N30" s="422"/>
      <c r="O30" s="391"/>
      <c r="P30" s="326"/>
      <c r="Q30" s="326"/>
      <c r="R30" s="1568"/>
      <c r="S30" s="1568"/>
      <c r="T30" s="408"/>
      <c r="U30" s="311"/>
      <c r="W30" s="376" t="s">
        <v>378</v>
      </c>
      <c r="AM30" s="48"/>
      <c r="AN30" s="407"/>
    </row>
    <row r="31" spans="1:40" ht="9" customHeight="1">
      <c r="A31" s="401">
        <f t="shared" si="1"/>
        <v>26</v>
      </c>
      <c r="B31" s="403"/>
      <c r="C31" s="298" t="s">
        <v>351</v>
      </c>
      <c r="D31" s="415"/>
      <c r="E31" s="415"/>
      <c r="F31" s="415"/>
      <c r="G31" s="415"/>
      <c r="H31" s="415"/>
      <c r="I31" s="415"/>
      <c r="J31" s="415"/>
      <c r="K31" s="415"/>
      <c r="L31" s="146"/>
      <c r="M31" s="146"/>
      <c r="N31" s="146"/>
      <c r="O31" s="146"/>
      <c r="P31" s="146"/>
      <c r="Q31" s="415"/>
      <c r="R31" s="1705"/>
      <c r="S31" s="1705"/>
      <c r="T31" s="408"/>
      <c r="U31" s="135"/>
      <c r="W31" s="1559" t="s">
        <v>571</v>
      </c>
      <c r="X31" s="1559"/>
      <c r="Y31" s="1559"/>
      <c r="Z31" s="1559"/>
      <c r="AA31" s="1559"/>
      <c r="AB31" s="1559"/>
      <c r="AC31" s="1559"/>
      <c r="AD31" s="1559"/>
      <c r="AE31" s="1559"/>
      <c r="AF31" s="1559"/>
      <c r="AG31" s="1559"/>
      <c r="AH31" s="1559"/>
      <c r="AI31" s="1559"/>
      <c r="AJ31" s="1559"/>
      <c r="AK31" s="1559"/>
      <c r="AL31" s="1559"/>
      <c r="AM31" s="48"/>
      <c r="AN31" s="407"/>
    </row>
    <row r="32" spans="1:40" ht="11.25" customHeight="1">
      <c r="A32" s="401">
        <f t="shared" si="1"/>
        <v>27</v>
      </c>
      <c r="B32" s="403"/>
      <c r="C32" s="439"/>
      <c r="D32" s="440"/>
      <c r="E32" s="440"/>
      <c r="F32" s="440"/>
      <c r="G32" s="440"/>
      <c r="H32" s="440"/>
      <c r="I32" s="440"/>
      <c r="J32" s="441" t="s">
        <v>65</v>
      </c>
      <c r="K32" s="439"/>
      <c r="L32" s="440"/>
      <c r="M32" s="442" t="s">
        <v>174</v>
      </c>
      <c r="N32" s="439"/>
      <c r="O32" s="440"/>
      <c r="P32" s="440"/>
      <c r="Q32" s="440"/>
      <c r="R32" s="440"/>
      <c r="S32" s="440"/>
      <c r="T32" s="141"/>
      <c r="U32" s="135"/>
      <c r="V32" s="586" t="s">
        <v>513</v>
      </c>
      <c r="AK32" s="1493" t="s">
        <v>573</v>
      </c>
      <c r="AL32" s="1493"/>
      <c r="AM32" s="59"/>
      <c r="AN32" s="430"/>
    </row>
    <row r="33" spans="1:40" ht="3" customHeight="1">
      <c r="A33" s="401"/>
      <c r="B33" s="403"/>
      <c r="C33" s="433"/>
      <c r="D33" s="284"/>
      <c r="E33" s="283"/>
      <c r="F33" s="284"/>
      <c r="G33" s="284"/>
      <c r="H33" s="284"/>
      <c r="I33" s="284"/>
      <c r="J33" s="284"/>
      <c r="K33" s="284"/>
      <c r="L33" s="284"/>
      <c r="M33" s="284"/>
      <c r="N33" s="284"/>
      <c r="O33" s="284"/>
      <c r="P33" s="284"/>
      <c r="Q33" s="284"/>
      <c r="R33" s="284"/>
      <c r="S33" s="284"/>
      <c r="T33" s="408"/>
      <c r="U33" s="135"/>
      <c r="AK33" s="55"/>
      <c r="AL33" s="55"/>
      <c r="AM33" s="59"/>
      <c r="AN33" s="432"/>
    </row>
    <row r="34" spans="1:40" ht="11.25" customHeight="1">
      <c r="A34" s="401">
        <f>A32+1</f>
        <v>28</v>
      </c>
      <c r="B34" s="403"/>
      <c r="C34" s="1688" t="s">
        <v>158</v>
      </c>
      <c r="D34" s="1688"/>
      <c r="E34" s="1689"/>
      <c r="F34" s="1690" t="s">
        <v>105</v>
      </c>
      <c r="G34" s="1688"/>
      <c r="H34" s="1689"/>
      <c r="I34" s="1690" t="s">
        <v>159</v>
      </c>
      <c r="J34" s="1688"/>
      <c r="K34" s="1689"/>
      <c r="L34" s="1684" t="s">
        <v>1270</v>
      </c>
      <c r="M34" s="1685"/>
      <c r="N34" s="1686"/>
      <c r="O34" s="1501" t="s">
        <v>161</v>
      </c>
      <c r="P34" s="1502"/>
      <c r="Q34" s="1503"/>
      <c r="R34" s="1501" t="s">
        <v>162</v>
      </c>
      <c r="S34" s="1502"/>
      <c r="T34" s="1503"/>
      <c r="U34" s="135"/>
      <c r="V34" s="286" t="s">
        <v>546</v>
      </c>
      <c r="W34" s="287"/>
      <c r="X34" s="286"/>
      <c r="Y34" s="286"/>
      <c r="Z34" s="286"/>
      <c r="AA34" s="286"/>
      <c r="AB34" s="286"/>
      <c r="AC34" s="286"/>
      <c r="AD34" s="286"/>
      <c r="AE34" s="286"/>
      <c r="AF34" s="286"/>
      <c r="AG34" s="286"/>
      <c r="AH34" s="286"/>
      <c r="AI34" s="286"/>
      <c r="AJ34" s="286"/>
      <c r="AK34" s="606"/>
      <c r="AL34" s="606"/>
      <c r="AM34" s="11"/>
      <c r="AN34" s="407"/>
    </row>
    <row r="35" spans="1:40" ht="11.25" customHeight="1">
      <c r="A35" s="401">
        <f t="shared" si="1"/>
        <v>29</v>
      </c>
      <c r="B35" s="403"/>
      <c r="C35" s="1701"/>
      <c r="D35" s="1701"/>
      <c r="E35" s="1702"/>
      <c r="F35" s="1681"/>
      <c r="G35" s="1682"/>
      <c r="H35" s="1683"/>
      <c r="I35" s="1681"/>
      <c r="J35" s="1682"/>
      <c r="K35" s="1683"/>
      <c r="L35" s="1681"/>
      <c r="M35" s="1682"/>
      <c r="N35" s="1683"/>
      <c r="O35" s="1681"/>
      <c r="P35" s="1682"/>
      <c r="Q35" s="1683"/>
      <c r="R35" s="1691">
        <f>F35+I35+L35+O35</f>
        <v>0</v>
      </c>
      <c r="S35" s="1692"/>
      <c r="T35" s="1693"/>
      <c r="U35" s="135"/>
      <c r="V35" s="287" t="s">
        <v>547</v>
      </c>
      <c r="W35" s="278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1559" t="s">
        <v>572</v>
      </c>
      <c r="AL35" s="1559"/>
      <c r="AM35" s="11"/>
      <c r="AN35" s="407"/>
    </row>
    <row r="36" spans="1:40" ht="9" customHeight="1">
      <c r="A36" s="401">
        <f t="shared" si="1"/>
        <v>30</v>
      </c>
      <c r="B36" s="403"/>
      <c r="C36" s="1676"/>
      <c r="D36" s="1676"/>
      <c r="E36" s="1677"/>
      <c r="F36" s="1678"/>
      <c r="G36" s="1676"/>
      <c r="H36" s="1677"/>
      <c r="I36" s="1678"/>
      <c r="J36" s="1676"/>
      <c r="K36" s="1677"/>
      <c r="L36" s="1678"/>
      <c r="M36" s="1676"/>
      <c r="N36" s="1677"/>
      <c r="O36" s="1678"/>
      <c r="P36" s="1676"/>
      <c r="Q36" s="1677"/>
      <c r="R36" s="1697">
        <f>F36+I36+L36+O36</f>
        <v>0</v>
      </c>
      <c r="S36" s="1698"/>
      <c r="T36" s="1699"/>
      <c r="U36" s="135"/>
      <c r="V36" s="297" t="s">
        <v>452</v>
      </c>
      <c r="W36" s="278"/>
      <c r="X36" s="266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266"/>
      <c r="AJ36" s="266"/>
      <c r="AK36" s="1493" t="s">
        <v>573</v>
      </c>
      <c r="AL36" s="1493"/>
      <c r="AM36" s="11"/>
      <c r="AN36" s="407"/>
    </row>
    <row r="37" spans="1:40" ht="9.75" customHeight="1">
      <c r="A37" s="401">
        <f t="shared" si="1"/>
        <v>31</v>
      </c>
      <c r="B37" s="403"/>
      <c r="C37" s="1679"/>
      <c r="D37" s="1679"/>
      <c r="E37" s="1680"/>
      <c r="F37" s="1687"/>
      <c r="G37" s="1679"/>
      <c r="H37" s="1680"/>
      <c r="I37" s="1687"/>
      <c r="J37" s="1679"/>
      <c r="K37" s="1680"/>
      <c r="L37" s="1687"/>
      <c r="M37" s="1679"/>
      <c r="N37" s="1680"/>
      <c r="O37" s="1687"/>
      <c r="P37" s="1679"/>
      <c r="Q37" s="1680"/>
      <c r="R37" s="1694">
        <f>F37+I37+L37+O37</f>
        <v>0</v>
      </c>
      <c r="S37" s="1695"/>
      <c r="T37" s="1696"/>
      <c r="U37" s="135"/>
      <c r="V37" s="298" t="s">
        <v>385</v>
      </c>
      <c r="W37" s="278"/>
      <c r="X37" s="266"/>
      <c r="Y37" s="266"/>
      <c r="Z37" s="266"/>
      <c r="AA37" s="266"/>
      <c r="AB37" s="266"/>
      <c r="AC37" s="266"/>
      <c r="AD37" s="266"/>
      <c r="AE37" s="266"/>
      <c r="AF37" s="266"/>
      <c r="AG37" s="266"/>
      <c r="AH37" s="266"/>
      <c r="AI37" s="266"/>
      <c r="AJ37" s="1559" t="s">
        <v>572</v>
      </c>
      <c r="AK37" s="1559"/>
      <c r="AL37" s="1559"/>
      <c r="AM37" s="11"/>
      <c r="AN37" s="407"/>
    </row>
    <row r="38" spans="1:40" ht="9.75" customHeight="1">
      <c r="A38" s="401">
        <f t="shared" si="1"/>
        <v>32</v>
      </c>
      <c r="B38" s="403"/>
      <c r="C38" s="145"/>
      <c r="D38" s="409"/>
      <c r="E38" s="284"/>
      <c r="F38" s="284"/>
      <c r="G38" s="426"/>
      <c r="H38" s="426"/>
      <c r="I38" s="426"/>
      <c r="J38" s="1704"/>
      <c r="K38" s="1704"/>
      <c r="L38" s="1704"/>
      <c r="M38" s="1704"/>
      <c r="N38" s="1704"/>
      <c r="O38" s="426"/>
      <c r="P38" s="426"/>
      <c r="Q38" s="426"/>
      <c r="R38" s="426"/>
      <c r="S38" s="426"/>
      <c r="T38" s="408"/>
      <c r="U38" s="57"/>
      <c r="V38" s="298" t="s">
        <v>504</v>
      </c>
      <c r="W38" s="278"/>
      <c r="X38" s="266"/>
      <c r="Y38" s="266"/>
      <c r="Z38" s="266"/>
      <c r="AA38" s="266"/>
      <c r="AB38" s="266"/>
      <c r="AC38" s="266"/>
      <c r="AD38" s="266"/>
      <c r="AE38" s="266"/>
      <c r="AF38" s="266"/>
      <c r="AG38" s="266"/>
      <c r="AH38" s="266"/>
      <c r="AI38" s="266"/>
      <c r="AJ38" s="1493" t="s">
        <v>571</v>
      </c>
      <c r="AK38" s="1493"/>
      <c r="AL38" s="1493"/>
      <c r="AM38" s="11"/>
      <c r="AN38" s="407"/>
    </row>
    <row r="39" spans="1:40" ht="10.5" customHeight="1">
      <c r="A39" s="401">
        <f t="shared" si="1"/>
        <v>33</v>
      </c>
      <c r="B39" s="403"/>
      <c r="C39" s="1672" t="s">
        <v>66</v>
      </c>
      <c r="D39" s="1672"/>
      <c r="E39" s="1672"/>
      <c r="F39" s="1672"/>
      <c r="G39" s="1672"/>
      <c r="H39" s="1672"/>
      <c r="I39" s="1672"/>
      <c r="J39" s="1672"/>
      <c r="K39" s="1672"/>
      <c r="L39" s="1672"/>
      <c r="M39" s="1672"/>
      <c r="N39" s="1672"/>
      <c r="O39" s="1672"/>
      <c r="P39" s="1672"/>
      <c r="Q39" s="1672"/>
      <c r="R39" s="1672"/>
      <c r="S39" s="1672"/>
      <c r="T39" s="1673"/>
      <c r="U39" s="135"/>
      <c r="V39" s="298" t="s">
        <v>514</v>
      </c>
      <c r="W39" s="278"/>
      <c r="X39" s="288"/>
      <c r="Y39" s="288"/>
      <c r="Z39" s="288"/>
      <c r="AA39" s="288"/>
      <c r="AB39" s="288"/>
      <c r="AC39" s="288"/>
      <c r="AD39" s="288"/>
      <c r="AE39" s="288"/>
      <c r="AF39" s="288"/>
      <c r="AG39" s="288"/>
      <c r="AH39" s="1380"/>
      <c r="AI39" s="1380"/>
      <c r="AJ39" s="1493" t="s">
        <v>572</v>
      </c>
      <c r="AK39" s="1493"/>
      <c r="AL39" s="1493"/>
      <c r="AM39" s="11"/>
      <c r="AN39" s="407"/>
    </row>
    <row r="40" spans="1:40" ht="10.5" customHeight="1">
      <c r="A40" s="401">
        <f t="shared" si="1"/>
        <v>34</v>
      </c>
      <c r="B40" s="403"/>
      <c r="C40" s="284"/>
      <c r="D40" s="298" t="s">
        <v>506</v>
      </c>
      <c r="E40" s="132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2"/>
      <c r="R40" s="1535"/>
      <c r="S40" s="1535"/>
      <c r="T40" s="443"/>
      <c r="U40" s="135"/>
      <c r="V40" s="298" t="s">
        <v>477</v>
      </c>
      <c r="W40" s="278"/>
      <c r="X40" s="288"/>
      <c r="Y40" s="288"/>
      <c r="Z40" s="288"/>
      <c r="AA40" s="288"/>
      <c r="AB40" s="288"/>
      <c r="AC40" s="288"/>
      <c r="AD40" s="288"/>
      <c r="AE40" s="288"/>
      <c r="AF40" s="288"/>
      <c r="AG40" s="288"/>
      <c r="AH40" s="1380"/>
      <c r="AI40" s="1380"/>
      <c r="AJ40" s="1493" t="s">
        <v>572</v>
      </c>
      <c r="AK40" s="1493"/>
      <c r="AL40" s="1493"/>
      <c r="AM40" s="11"/>
      <c r="AN40" s="407"/>
    </row>
    <row r="41" spans="1:40" ht="10.5" customHeight="1">
      <c r="A41" s="401">
        <f t="shared" si="1"/>
        <v>35</v>
      </c>
      <c r="B41" s="403"/>
      <c r="C41" s="284"/>
      <c r="D41" s="298" t="s">
        <v>384</v>
      </c>
      <c r="E41" s="132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2"/>
      <c r="R41" s="355"/>
      <c r="S41" s="355"/>
      <c r="T41" s="444"/>
      <c r="U41" s="428"/>
      <c r="V41" s="298" t="s">
        <v>473</v>
      </c>
      <c r="W41" s="12"/>
      <c r="X41" s="8"/>
      <c r="Y41" s="8"/>
      <c r="Z41" s="8"/>
      <c r="AA41" s="8"/>
      <c r="AB41" s="8"/>
      <c r="AC41" s="56"/>
      <c r="AD41" s="56"/>
      <c r="AE41" s="56"/>
      <c r="AF41" s="56"/>
      <c r="AG41" s="56"/>
      <c r="AH41" s="1381"/>
      <c r="AI41" s="1381"/>
      <c r="AJ41" s="1493" t="s">
        <v>572</v>
      </c>
      <c r="AK41" s="1493"/>
      <c r="AL41" s="1493"/>
      <c r="AM41" s="11"/>
      <c r="AN41" s="407"/>
    </row>
    <row r="42" spans="1:40" ht="11.25" customHeight="1">
      <c r="A42" s="401">
        <f t="shared" si="1"/>
        <v>36</v>
      </c>
      <c r="B42" s="403"/>
      <c r="C42" s="133"/>
      <c r="D42" s="298"/>
      <c r="E42" s="132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277" t="s">
        <v>245</v>
      </c>
      <c r="R42" s="1559" t="s">
        <v>572</v>
      </c>
      <c r="S42" s="1559"/>
      <c r="T42" s="140"/>
      <c r="U42" s="428"/>
      <c r="V42" s="298" t="s">
        <v>474</v>
      </c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 t="s">
        <v>11</v>
      </c>
      <c r="AH42" s="1559" t="s">
        <v>572</v>
      </c>
      <c r="AI42" s="1559"/>
      <c r="AJ42" s="1559"/>
      <c r="AK42" s="1559"/>
      <c r="AL42" s="1559"/>
      <c r="AM42" s="11"/>
      <c r="AN42" s="407"/>
    </row>
    <row r="43" spans="1:40" ht="9.75" customHeight="1">
      <c r="A43" s="401">
        <f t="shared" si="1"/>
        <v>37</v>
      </c>
      <c r="B43" s="403"/>
      <c r="C43" s="133"/>
      <c r="D43" s="298"/>
      <c r="E43" s="132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277" t="s">
        <v>247</v>
      </c>
      <c r="R43" s="1493" t="s">
        <v>573</v>
      </c>
      <c r="S43" s="1493"/>
      <c r="T43" s="140"/>
      <c r="U43" s="428"/>
      <c r="V43" s="298" t="s">
        <v>482</v>
      </c>
      <c r="W43" s="10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313"/>
      <c r="AJ43" s="1493" t="s">
        <v>571</v>
      </c>
      <c r="AK43" s="1493"/>
      <c r="AL43" s="1493"/>
      <c r="AM43" s="48"/>
      <c r="AN43" s="407"/>
    </row>
    <row r="44" spans="1:40" ht="10.5" customHeight="1">
      <c r="A44" s="401">
        <f t="shared" si="1"/>
        <v>38</v>
      </c>
      <c r="B44" s="403"/>
      <c r="C44" s="145"/>
      <c r="D44" s="298"/>
      <c r="E44" s="132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4" t="s">
        <v>246</v>
      </c>
      <c r="R44" s="1493" t="s">
        <v>573</v>
      </c>
      <c r="S44" s="1493"/>
      <c r="T44" s="140"/>
      <c r="U44" s="148"/>
      <c r="V44" s="298" t="s">
        <v>481</v>
      </c>
      <c r="W44" s="8"/>
      <c r="X44" s="289"/>
      <c r="Y44" s="8"/>
      <c r="Z44" s="8"/>
      <c r="AA44" s="8"/>
      <c r="AB44" s="8"/>
      <c r="AC44" s="8"/>
      <c r="AD44" s="8"/>
      <c r="AE44" s="268"/>
      <c r="AF44" s="289"/>
      <c r="AG44" s="8"/>
      <c r="AH44" s="313"/>
      <c r="AI44" s="270"/>
      <c r="AJ44" s="1493" t="s">
        <v>571</v>
      </c>
      <c r="AK44" s="1493"/>
      <c r="AL44" s="1493"/>
      <c r="AM44" s="48"/>
      <c r="AN44" s="407"/>
    </row>
    <row r="45" spans="1:40" ht="11.25" customHeight="1">
      <c r="A45" s="401">
        <f t="shared" si="1"/>
        <v>39</v>
      </c>
      <c r="B45" s="403"/>
      <c r="C45" s="145"/>
      <c r="D45" s="298" t="s">
        <v>490</v>
      </c>
      <c r="E45" s="132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2"/>
      <c r="R45" s="1493" t="s">
        <v>572</v>
      </c>
      <c r="S45" s="1493"/>
      <c r="T45" s="140"/>
      <c r="U45" s="148"/>
      <c r="V45" s="298" t="s">
        <v>480</v>
      </c>
      <c r="W45" s="8"/>
      <c r="X45" s="289"/>
      <c r="Y45" s="8"/>
      <c r="Z45" s="8"/>
      <c r="AA45" s="8"/>
      <c r="AB45" s="8"/>
      <c r="AC45" s="8"/>
      <c r="AD45" s="8"/>
      <c r="AE45" s="268"/>
      <c r="AF45" s="56"/>
      <c r="AG45" s="56"/>
      <c r="AH45" s="313"/>
      <c r="AI45" s="270"/>
      <c r="AJ45" s="1493" t="s">
        <v>571</v>
      </c>
      <c r="AK45" s="1493"/>
      <c r="AL45" s="1493"/>
      <c r="AM45" s="48"/>
      <c r="AN45" s="407"/>
    </row>
    <row r="46" spans="1:40" ht="10.5" customHeight="1">
      <c r="A46" s="401">
        <f t="shared" si="1"/>
        <v>40</v>
      </c>
      <c r="B46" s="403"/>
      <c r="C46" s="283"/>
      <c r="D46" s="298" t="s">
        <v>519</v>
      </c>
      <c r="E46" s="132"/>
      <c r="F46" s="406"/>
      <c r="G46" s="447"/>
      <c r="H46" s="447"/>
      <c r="I46" s="447"/>
      <c r="J46" s="447"/>
      <c r="K46" s="447"/>
      <c r="L46" s="447"/>
      <c r="M46" s="447"/>
      <c r="N46" s="412"/>
      <c r="O46" s="447"/>
      <c r="P46" s="447"/>
      <c r="Q46" s="132"/>
      <c r="R46" s="1493" t="s">
        <v>573</v>
      </c>
      <c r="S46" s="1493"/>
      <c r="T46" s="438"/>
      <c r="U46" s="445"/>
      <c r="V46" s="298" t="s">
        <v>475</v>
      </c>
      <c r="W46" s="145"/>
      <c r="X46" s="287"/>
      <c r="Y46" s="287"/>
      <c r="Z46" s="287"/>
      <c r="AA46" s="287"/>
      <c r="AB46" s="287"/>
      <c r="AC46" s="287"/>
      <c r="AD46" s="287"/>
      <c r="AE46" s="287"/>
      <c r="AF46" s="287"/>
      <c r="AG46" s="287"/>
      <c r="AH46" s="313"/>
      <c r="AI46" s="270"/>
      <c r="AJ46" s="1493" t="s">
        <v>571</v>
      </c>
      <c r="AK46" s="1493"/>
      <c r="AL46" s="1493"/>
      <c r="AM46" s="248"/>
      <c r="AN46" s="407"/>
    </row>
    <row r="47" spans="1:40" ht="10.5" customHeight="1">
      <c r="A47" s="401">
        <f t="shared" ref="A47:A69" si="2">A46+1</f>
        <v>41</v>
      </c>
      <c r="B47" s="403"/>
      <c r="C47" s="446"/>
      <c r="D47" s="298" t="s">
        <v>520</v>
      </c>
      <c r="E47" s="132"/>
      <c r="F47" s="283"/>
      <c r="G47" s="283"/>
      <c r="H47" s="283"/>
      <c r="I47" s="284"/>
      <c r="J47" s="284"/>
      <c r="K47" s="284"/>
      <c r="L47" s="284"/>
      <c r="M47" s="284"/>
      <c r="N47" s="284"/>
      <c r="O47" s="284"/>
      <c r="P47" s="284"/>
      <c r="Q47" s="132"/>
      <c r="R47" s="1493"/>
      <c r="S47" s="1493"/>
      <c r="T47" s="448"/>
      <c r="U47" s="263"/>
      <c r="V47" s="298" t="s">
        <v>472</v>
      </c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93" t="s">
        <v>572</v>
      </c>
      <c r="AK47" s="1493"/>
      <c r="AL47" s="1493"/>
      <c r="AM47" s="248"/>
      <c r="AN47" s="407"/>
    </row>
    <row r="48" spans="1:40" ht="11.25" customHeight="1">
      <c r="A48" s="401">
        <f t="shared" si="2"/>
        <v>42</v>
      </c>
      <c r="B48" s="403"/>
      <c r="C48" s="133"/>
      <c r="D48" s="298" t="s">
        <v>508</v>
      </c>
      <c r="E48" s="132"/>
      <c r="F48" s="283"/>
      <c r="G48" s="284"/>
      <c r="H48" s="284"/>
      <c r="I48" s="284"/>
      <c r="J48" s="283"/>
      <c r="K48" s="283"/>
      <c r="L48" s="283"/>
      <c r="M48" s="284"/>
      <c r="N48" s="283"/>
      <c r="O48" s="283"/>
      <c r="P48" s="284"/>
      <c r="Q48" s="132"/>
      <c r="R48" s="1493" t="s">
        <v>572</v>
      </c>
      <c r="S48" s="1493"/>
      <c r="T48" s="438"/>
      <c r="U48" s="263"/>
      <c r="V48" s="298" t="s">
        <v>476</v>
      </c>
      <c r="W48" s="290"/>
      <c r="X48" s="290"/>
      <c r="Y48" s="290"/>
      <c r="Z48" s="290"/>
      <c r="AA48" s="290"/>
      <c r="AB48" s="290"/>
      <c r="AC48" s="290"/>
      <c r="AD48" s="290"/>
      <c r="AE48" s="290"/>
      <c r="AF48" s="290"/>
      <c r="AG48" s="290"/>
      <c r="AH48" s="290"/>
      <c r="AI48" s="290"/>
      <c r="AJ48" s="1493" t="s">
        <v>573</v>
      </c>
      <c r="AK48" s="1493"/>
      <c r="AL48" s="1493"/>
      <c r="AM48" s="248"/>
      <c r="AN48" s="407"/>
    </row>
    <row r="49" spans="1:40" ht="11.25" customHeight="1">
      <c r="A49" s="401">
        <f t="shared" si="2"/>
        <v>43</v>
      </c>
      <c r="B49" s="403"/>
      <c r="C49" s="133"/>
      <c r="D49" s="298" t="s">
        <v>523</v>
      </c>
      <c r="E49" s="132"/>
      <c r="F49" s="283"/>
      <c r="G49" s="283"/>
      <c r="H49" s="283"/>
      <c r="I49" s="283"/>
      <c r="J49" s="283"/>
      <c r="K49" s="283"/>
      <c r="L49" s="283"/>
      <c r="M49" s="132"/>
      <c r="N49" s="132"/>
      <c r="O49" s="283"/>
      <c r="P49" s="283"/>
      <c r="Q49" s="132"/>
      <c r="T49" s="408"/>
      <c r="U49" s="252"/>
      <c r="V49" s="298" t="s">
        <v>483</v>
      </c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2"/>
      <c r="AI49" s="1559" t="s">
        <v>1299</v>
      </c>
      <c r="AJ49" s="1559"/>
      <c r="AK49" s="1559"/>
      <c r="AL49" s="1559"/>
      <c r="AM49" s="248"/>
      <c r="AN49" s="407"/>
    </row>
    <row r="50" spans="1:40" s="19" customFormat="1" ht="11.25" customHeight="1">
      <c r="A50" s="401">
        <f t="shared" si="2"/>
        <v>44</v>
      </c>
      <c r="B50" s="403"/>
      <c r="C50" s="28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1640" t="s">
        <v>572</v>
      </c>
      <c r="S50" s="1640"/>
      <c r="T50" s="408"/>
      <c r="U50" s="252"/>
      <c r="V50" s="298" t="s">
        <v>484</v>
      </c>
      <c r="W50" s="252"/>
      <c r="X50" s="252"/>
      <c r="Y50" s="252"/>
      <c r="Z50" s="252"/>
      <c r="AA50" s="252"/>
      <c r="AB50" s="252"/>
      <c r="AC50" s="252"/>
      <c r="AD50" s="252"/>
      <c r="AE50" s="252"/>
      <c r="AF50" s="252"/>
      <c r="AG50" s="252"/>
      <c r="AH50" s="252"/>
      <c r="AI50" s="252"/>
      <c r="AJ50" s="1640" t="s">
        <v>572</v>
      </c>
      <c r="AK50" s="1640"/>
      <c r="AL50" s="1640"/>
      <c r="AM50" s="249"/>
      <c r="AN50" s="437"/>
    </row>
    <row r="51" spans="1:40" ht="11.25" customHeight="1">
      <c r="A51" s="401">
        <f t="shared" si="2"/>
        <v>45</v>
      </c>
      <c r="B51" s="403"/>
      <c r="C51" s="415"/>
      <c r="D51" s="298" t="s">
        <v>492</v>
      </c>
      <c r="E51" s="132"/>
      <c r="F51" s="283"/>
      <c r="G51" s="283"/>
      <c r="H51" s="283"/>
      <c r="I51" s="283"/>
      <c r="J51" s="283"/>
      <c r="K51" s="284"/>
      <c r="L51" s="284"/>
      <c r="M51" s="132"/>
      <c r="N51" s="132"/>
      <c r="O51" s="284"/>
      <c r="P51" s="284"/>
      <c r="Q51" s="132"/>
      <c r="R51" s="1493" t="s">
        <v>573</v>
      </c>
      <c r="S51" s="1493"/>
      <c r="T51" s="408"/>
      <c r="U51" s="252"/>
      <c r="V51" s="299" t="s">
        <v>467</v>
      </c>
      <c r="W51" s="252"/>
      <c r="X51" s="252"/>
      <c r="Y51" s="252"/>
      <c r="Z51" s="252"/>
      <c r="AA51" s="252"/>
      <c r="AB51" s="252"/>
      <c r="AC51" s="252"/>
      <c r="AD51" s="252"/>
      <c r="AE51" s="252"/>
      <c r="AF51" s="252"/>
      <c r="AG51" s="252"/>
      <c r="AH51" s="252"/>
      <c r="AI51" s="252"/>
      <c r="AJ51" s="1493" t="s">
        <v>572</v>
      </c>
      <c r="AK51" s="1493"/>
      <c r="AL51" s="1493"/>
      <c r="AM51" s="248"/>
      <c r="AN51" s="407"/>
    </row>
    <row r="52" spans="1:40" ht="11.25" customHeight="1">
      <c r="A52" s="401">
        <f t="shared" si="2"/>
        <v>46</v>
      </c>
      <c r="B52" s="403"/>
      <c r="C52" s="287"/>
      <c r="D52" s="132" t="s">
        <v>521</v>
      </c>
      <c r="E52" s="132"/>
      <c r="F52" s="283"/>
      <c r="G52" s="283"/>
      <c r="H52" s="283"/>
      <c r="I52" s="283"/>
      <c r="J52" s="284"/>
      <c r="K52" s="284"/>
      <c r="L52" s="284"/>
      <c r="M52" s="284"/>
      <c r="N52" s="284"/>
      <c r="O52" s="284"/>
      <c r="P52" s="132"/>
      <c r="Q52" s="132"/>
      <c r="R52" s="1493" t="s">
        <v>573</v>
      </c>
      <c r="S52" s="1493"/>
      <c r="T52" s="408"/>
      <c r="U52" s="252"/>
      <c r="V52" s="586" t="s">
        <v>515</v>
      </c>
      <c r="AH52" s="1559" t="s">
        <v>1301</v>
      </c>
      <c r="AI52" s="1559"/>
      <c r="AJ52" s="1559"/>
      <c r="AK52" s="1559"/>
      <c r="AL52" s="1559"/>
      <c r="AM52" s="248"/>
      <c r="AN52" s="407"/>
    </row>
    <row r="53" spans="1:40" ht="10.5" customHeight="1">
      <c r="A53" s="401">
        <f t="shared" si="2"/>
        <v>47</v>
      </c>
      <c r="B53" s="403"/>
      <c r="C53" s="433"/>
      <c r="D53" s="298" t="s">
        <v>423</v>
      </c>
      <c r="E53" s="132"/>
      <c r="F53" s="283"/>
      <c r="G53" s="283"/>
      <c r="H53" s="283"/>
      <c r="I53" s="283"/>
      <c r="J53" s="283"/>
      <c r="K53" s="283"/>
      <c r="L53" s="283"/>
      <c r="M53" s="132"/>
      <c r="N53" s="132"/>
      <c r="O53" s="283"/>
      <c r="P53" s="283"/>
      <c r="Q53" s="132"/>
      <c r="R53" s="1493" t="s">
        <v>572</v>
      </c>
      <c r="S53" s="1493"/>
      <c r="T53" s="408"/>
      <c r="U53" s="252"/>
      <c r="V53" s="299" t="s">
        <v>386</v>
      </c>
      <c r="W53" s="252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52"/>
      <c r="AJ53" s="1493" t="s">
        <v>573</v>
      </c>
      <c r="AK53" s="1493"/>
      <c r="AL53" s="1493"/>
      <c r="AM53" s="248"/>
      <c r="AN53" s="407"/>
    </row>
    <row r="54" spans="1:40" ht="12" customHeight="1">
      <c r="A54" s="401">
        <f t="shared" si="2"/>
        <v>48</v>
      </c>
      <c r="B54" s="403"/>
      <c r="C54" s="446"/>
      <c r="D54" s="298" t="s">
        <v>507</v>
      </c>
      <c r="E54" s="132"/>
      <c r="F54" s="283"/>
      <c r="G54" s="283"/>
      <c r="H54" s="283"/>
      <c r="I54" s="283"/>
      <c r="J54" s="283"/>
      <c r="K54" s="283"/>
      <c r="L54" s="284"/>
      <c r="M54" s="132"/>
      <c r="N54" s="132"/>
      <c r="O54" s="284"/>
      <c r="P54" s="284"/>
      <c r="Q54" s="132"/>
      <c r="R54" s="1493" t="s">
        <v>572</v>
      </c>
      <c r="S54" s="1493"/>
      <c r="T54" s="449"/>
      <c r="U54" s="252"/>
      <c r="V54" s="607" t="s">
        <v>387</v>
      </c>
      <c r="W54" s="252"/>
      <c r="X54" s="252"/>
      <c r="Y54" s="252"/>
      <c r="Z54" s="252"/>
      <c r="AA54" s="252"/>
      <c r="AB54" s="252"/>
      <c r="AC54" s="252"/>
      <c r="AD54" s="252"/>
      <c r="AE54" s="252"/>
      <c r="AF54" s="252"/>
      <c r="AG54" s="252"/>
      <c r="AH54" s="252"/>
      <c r="AI54" s="252"/>
      <c r="AJ54" s="1493" t="s">
        <v>571</v>
      </c>
      <c r="AK54" s="1493"/>
      <c r="AL54" s="1493"/>
      <c r="AM54" s="248"/>
      <c r="AN54" s="407"/>
    </row>
    <row r="55" spans="1:40" ht="10.5" customHeight="1">
      <c r="A55" s="401">
        <f t="shared" si="2"/>
        <v>49</v>
      </c>
      <c r="B55" s="403"/>
      <c r="C55" s="434"/>
      <c r="D55" s="287" t="s">
        <v>522</v>
      </c>
      <c r="R55" s="354"/>
      <c r="S55" s="354"/>
      <c r="T55" s="408"/>
      <c r="U55" s="252"/>
      <c r="V55" s="298" t="s">
        <v>388</v>
      </c>
      <c r="W55" s="252"/>
      <c r="X55" s="252"/>
      <c r="Y55" s="252"/>
      <c r="Z55" s="252"/>
      <c r="AA55" s="252"/>
      <c r="AB55" s="252"/>
      <c r="AC55" s="252"/>
      <c r="AD55" s="252"/>
      <c r="AE55" s="252"/>
      <c r="AF55" s="252"/>
      <c r="AG55" s="252"/>
      <c r="AH55" s="252"/>
      <c r="AI55" s="252"/>
      <c r="AJ55" s="1493" t="s">
        <v>573</v>
      </c>
      <c r="AK55" s="1493"/>
      <c r="AL55" s="1493"/>
      <c r="AM55" s="248"/>
      <c r="AN55" s="407"/>
    </row>
    <row r="56" spans="1:40" ht="10.5" customHeight="1">
      <c r="A56" s="401">
        <f t="shared" si="2"/>
        <v>50</v>
      </c>
      <c r="B56" s="403"/>
      <c r="C56" s="434"/>
      <c r="D56" s="287"/>
      <c r="E56" s="586"/>
      <c r="R56" s="1559" t="s">
        <v>573</v>
      </c>
      <c r="S56" s="1559"/>
      <c r="T56" s="408"/>
      <c r="U56" s="252"/>
      <c r="V56" s="298" t="s">
        <v>478</v>
      </c>
      <c r="W56" s="252"/>
      <c r="X56" s="252"/>
      <c r="Y56" s="252"/>
      <c r="Z56" s="252"/>
      <c r="AA56" s="252"/>
      <c r="AB56" s="252"/>
      <c r="AC56" s="252"/>
      <c r="AD56" s="252"/>
      <c r="AE56" s="252"/>
      <c r="AF56" s="252"/>
      <c r="AG56" s="252"/>
      <c r="AH56" s="252"/>
      <c r="AI56" s="252"/>
      <c r="AJ56" s="1493" t="s">
        <v>573</v>
      </c>
      <c r="AK56" s="1493"/>
      <c r="AL56" s="1493"/>
      <c r="AM56" s="248"/>
      <c r="AN56" s="407"/>
    </row>
    <row r="57" spans="1:40" ht="10.5" customHeight="1">
      <c r="A57" s="401">
        <f t="shared" si="2"/>
        <v>51</v>
      </c>
      <c r="B57" s="403"/>
      <c r="C57" s="434"/>
      <c r="D57" s="287" t="s">
        <v>248</v>
      </c>
      <c r="N57" s="586" t="s">
        <v>421</v>
      </c>
      <c r="R57" s="1493" t="s">
        <v>573</v>
      </c>
      <c r="S57" s="1493"/>
      <c r="T57" s="408"/>
      <c r="U57" s="252"/>
      <c r="V57" s="298" t="s">
        <v>479</v>
      </c>
      <c r="W57" s="252"/>
      <c r="X57" s="252"/>
      <c r="Y57" s="252"/>
      <c r="Z57" s="252"/>
      <c r="AA57" s="252"/>
      <c r="AB57" s="252"/>
      <c r="AC57" s="252"/>
      <c r="AD57" s="252"/>
      <c r="AE57" s="252"/>
      <c r="AF57" s="252"/>
      <c r="AG57" s="252"/>
      <c r="AH57" s="252"/>
      <c r="AI57" s="1559" t="s">
        <v>1299</v>
      </c>
      <c r="AJ57" s="1559"/>
      <c r="AK57" s="1559"/>
      <c r="AL57" s="1559"/>
      <c r="AM57" s="248"/>
      <c r="AN57" s="430"/>
    </row>
    <row r="58" spans="1:40" ht="11.25" customHeight="1">
      <c r="A58" s="401">
        <f t="shared" si="2"/>
        <v>52</v>
      </c>
      <c r="B58" s="403"/>
      <c r="C58" s="301"/>
      <c r="D58" s="287" t="s">
        <v>425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493" t="s">
        <v>573</v>
      </c>
      <c r="S58" s="1493"/>
      <c r="T58" s="295"/>
      <c r="U58" s="263"/>
      <c r="V58" s="601"/>
      <c r="W58" s="602"/>
      <c r="X58" s="602"/>
      <c r="Y58" s="602"/>
      <c r="Z58" s="602"/>
      <c r="AA58" s="602"/>
      <c r="AB58" s="602"/>
      <c r="AC58" s="602"/>
      <c r="AD58" s="602"/>
      <c r="AE58" s="602"/>
      <c r="AF58" s="602"/>
      <c r="AG58" s="602"/>
      <c r="AH58" s="602"/>
      <c r="AI58" s="602"/>
      <c r="AJ58" s="1700"/>
      <c r="AK58" s="1700"/>
      <c r="AL58" s="1700"/>
      <c r="AM58" s="603"/>
      <c r="AN58" s="604"/>
    </row>
    <row r="59" spans="1:40" ht="11.25" customHeight="1">
      <c r="A59" s="401"/>
      <c r="B59" s="403"/>
      <c r="D59" s="287" t="s">
        <v>446</v>
      </c>
      <c r="O59" s="500"/>
      <c r="R59" s="1493" t="s">
        <v>573</v>
      </c>
      <c r="S59" s="1493"/>
      <c r="T59" s="296"/>
      <c r="U59" s="263"/>
      <c r="V59" s="299" t="s">
        <v>487</v>
      </c>
      <c r="W59" s="252"/>
      <c r="X59" s="252"/>
      <c r="Y59" s="252"/>
      <c r="Z59" s="252"/>
      <c r="AA59" s="252"/>
      <c r="AB59" s="252"/>
      <c r="AC59" s="252"/>
      <c r="AD59" s="252"/>
      <c r="AE59" s="252"/>
      <c r="AF59" s="252"/>
      <c r="AG59" s="252"/>
      <c r="AH59" s="252"/>
      <c r="AI59" s="252"/>
      <c r="AJ59" s="1559" t="s">
        <v>573</v>
      </c>
      <c r="AK59" s="1559"/>
      <c r="AL59" s="1559"/>
      <c r="AM59" s="248"/>
      <c r="AN59" s="432"/>
    </row>
    <row r="60" spans="1:40" s="19" customFormat="1" ht="9" customHeight="1">
      <c r="A60" s="401">
        <f>A58+1</f>
        <v>53</v>
      </c>
      <c r="B60" s="403"/>
      <c r="C60" s="250"/>
      <c r="D60" s="286" t="s">
        <v>549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1703" t="s">
        <v>573</v>
      </c>
      <c r="S60" s="1703"/>
      <c r="T60" s="296"/>
      <c r="U60" s="571"/>
      <c r="V60" s="286" t="s">
        <v>502</v>
      </c>
      <c r="W60" s="252"/>
      <c r="X60" s="252"/>
      <c r="Y60" s="252"/>
      <c r="Z60" s="252"/>
      <c r="AA60" s="252"/>
      <c r="AB60" s="252"/>
      <c r="AC60" s="252"/>
      <c r="AD60" s="252"/>
      <c r="AE60" s="252"/>
      <c r="AF60" s="252"/>
      <c r="AG60" s="252"/>
      <c r="AH60" s="252"/>
      <c r="AI60" s="252"/>
      <c r="AJ60" s="1703" t="s">
        <v>573</v>
      </c>
      <c r="AK60" s="1703"/>
      <c r="AL60" s="1703"/>
      <c r="AM60" s="11"/>
      <c r="AN60" s="437"/>
    </row>
    <row r="61" spans="1:40" ht="9" customHeight="1">
      <c r="A61" s="401">
        <f t="shared" si="2"/>
        <v>54</v>
      </c>
      <c r="B61" s="403"/>
      <c r="C61" s="250"/>
      <c r="D61" s="298" t="s">
        <v>550</v>
      </c>
      <c r="E61" s="296"/>
      <c r="F61" s="296"/>
      <c r="G61" s="296"/>
      <c r="H61" s="296"/>
      <c r="I61" s="296"/>
      <c r="J61" s="296"/>
      <c r="K61" s="296"/>
      <c r="L61" s="296"/>
      <c r="M61" s="296"/>
      <c r="N61" s="296"/>
      <c r="O61" s="296"/>
      <c r="P61" s="296"/>
      <c r="Q61" s="296"/>
      <c r="R61" s="1493" t="s">
        <v>573</v>
      </c>
      <c r="S61" s="1493"/>
      <c r="T61" s="296"/>
      <c r="U61" s="479"/>
      <c r="V61" s="299" t="s">
        <v>389</v>
      </c>
      <c r="W61" s="252"/>
      <c r="X61" s="252"/>
      <c r="Y61" s="252"/>
      <c r="Z61" s="252"/>
      <c r="AA61" s="252"/>
      <c r="AB61" s="252"/>
      <c r="AC61" s="252"/>
      <c r="AD61" s="252"/>
      <c r="AE61" s="252"/>
      <c r="AF61" s="252"/>
      <c r="AG61" s="252"/>
      <c r="AH61" s="252"/>
      <c r="AI61" s="252"/>
      <c r="AJ61" s="19"/>
      <c r="AK61" s="19"/>
      <c r="AL61" s="19"/>
      <c r="AM61" s="11"/>
      <c r="AN61" s="407"/>
    </row>
    <row r="62" spans="1:40" ht="12" customHeight="1">
      <c r="A62" s="401">
        <f t="shared" si="2"/>
        <v>55</v>
      </c>
      <c r="B62" s="403"/>
      <c r="C62" s="253"/>
      <c r="D62" s="281" t="s">
        <v>422</v>
      </c>
      <c r="E62" s="296"/>
      <c r="F62" s="296"/>
      <c r="G62" s="296"/>
      <c r="H62" s="296"/>
      <c r="I62" s="296"/>
      <c r="J62" s="296"/>
      <c r="K62" s="296"/>
      <c r="L62" s="296"/>
      <c r="M62" s="270"/>
      <c r="N62" s="270"/>
      <c r="O62" s="270"/>
      <c r="P62" s="270"/>
      <c r="Q62" s="270"/>
      <c r="R62" s="1493" t="s">
        <v>573</v>
      </c>
      <c r="S62" s="1493"/>
      <c r="T62" s="296"/>
      <c r="U62" s="479"/>
      <c r="W62" s="586" t="s">
        <v>496</v>
      </c>
      <c r="AJ62" s="1559" t="s">
        <v>571</v>
      </c>
      <c r="AK62" s="1559"/>
      <c r="AL62" s="1559"/>
      <c r="AM62" s="11"/>
      <c r="AN62" s="407"/>
    </row>
    <row r="63" spans="1:40" ht="11.25" customHeight="1">
      <c r="A63" s="401">
        <f t="shared" si="2"/>
        <v>56</v>
      </c>
      <c r="B63" s="403"/>
      <c r="C63" s="253"/>
      <c r="D63" s="298" t="s">
        <v>464</v>
      </c>
      <c r="E63" s="296"/>
      <c r="F63" s="296"/>
      <c r="G63" s="296"/>
      <c r="H63" s="296"/>
      <c r="I63" s="296"/>
      <c r="J63" s="296"/>
      <c r="K63" s="296"/>
      <c r="L63" s="296"/>
      <c r="M63" s="296"/>
      <c r="N63" s="1559" t="s">
        <v>587</v>
      </c>
      <c r="O63" s="1559"/>
      <c r="P63" s="1559"/>
      <c r="Q63" s="1559"/>
      <c r="R63" s="1559"/>
      <c r="S63" s="1559"/>
      <c r="T63" s="296"/>
      <c r="U63" s="479"/>
      <c r="V63" s="299" t="s">
        <v>485</v>
      </c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1493" t="s">
        <v>572</v>
      </c>
      <c r="AK63" s="1493"/>
      <c r="AL63" s="1493"/>
      <c r="AM63" s="11"/>
      <c r="AN63" s="407"/>
    </row>
    <row r="64" spans="1:40" ht="9.75" customHeight="1">
      <c r="A64" s="401">
        <f t="shared" si="2"/>
        <v>57</v>
      </c>
      <c r="B64" s="403"/>
      <c r="C64" s="253"/>
      <c r="D64" s="298" t="s">
        <v>249</v>
      </c>
      <c r="E64" s="296"/>
      <c r="F64" s="296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296"/>
      <c r="R64" s="1493" t="s">
        <v>573</v>
      </c>
      <c r="S64" s="1493"/>
      <c r="T64" s="296"/>
      <c r="U64" s="479"/>
      <c r="V64" s="299" t="s">
        <v>228</v>
      </c>
      <c r="W64" s="296"/>
      <c r="X64" s="296"/>
      <c r="Y64" s="296"/>
      <c r="Z64" s="296"/>
      <c r="AA64" s="296"/>
      <c r="AB64" s="296"/>
      <c r="AC64" s="296"/>
      <c r="AD64" s="296"/>
      <c r="AE64" s="296"/>
      <c r="AF64" s="296"/>
      <c r="AG64" s="296"/>
      <c r="AH64" s="296"/>
      <c r="AI64" s="296"/>
      <c r="AJ64" s="1706"/>
      <c r="AK64" s="1706"/>
      <c r="AL64" s="1706"/>
      <c r="AM64" s="11"/>
      <c r="AN64" s="407"/>
    </row>
    <row r="65" spans="1:42" ht="12" customHeight="1">
      <c r="A65" s="401">
        <f t="shared" si="2"/>
        <v>58</v>
      </c>
      <c r="B65" s="403"/>
      <c r="C65" s="253"/>
      <c r="D65" s="281" t="s">
        <v>462</v>
      </c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1493" t="s">
        <v>573</v>
      </c>
      <c r="S65" s="1493"/>
      <c r="T65" s="296"/>
      <c r="U65" s="479"/>
      <c r="V65" s="1559" t="s">
        <v>1235</v>
      </c>
      <c r="W65" s="1559"/>
      <c r="X65" s="1559"/>
      <c r="Y65" s="1559"/>
      <c r="Z65" s="1559"/>
      <c r="AA65" s="1559"/>
      <c r="AB65" s="1559"/>
      <c r="AC65" s="1559"/>
      <c r="AD65" s="1559"/>
      <c r="AE65" s="1559"/>
      <c r="AF65" s="1559"/>
      <c r="AG65" s="1559"/>
      <c r="AH65" s="1559"/>
      <c r="AI65" s="1559"/>
      <c r="AJ65" s="1559"/>
      <c r="AK65" s="1559"/>
      <c r="AL65" s="1559"/>
      <c r="AM65" s="11"/>
      <c r="AN65" s="407"/>
    </row>
    <row r="66" spans="1:42" ht="10.5" customHeight="1">
      <c r="A66" s="401">
        <f t="shared" si="2"/>
        <v>59</v>
      </c>
      <c r="B66" s="403"/>
      <c r="C66" s="56"/>
      <c r="D66" s="281" t="s">
        <v>471</v>
      </c>
      <c r="E66" s="296"/>
      <c r="F66" s="296"/>
      <c r="G66" s="296"/>
      <c r="H66" s="296"/>
      <c r="I66" s="296"/>
      <c r="J66" s="296"/>
      <c r="K66" s="296"/>
      <c r="L66" s="296"/>
      <c r="M66" s="296"/>
      <c r="N66" s="296"/>
      <c r="O66" s="296"/>
      <c r="P66" s="296"/>
      <c r="Q66" s="296"/>
      <c r="R66" s="1493" t="s">
        <v>572</v>
      </c>
      <c r="S66" s="1493"/>
      <c r="T66" s="296"/>
      <c r="U66" s="479"/>
      <c r="V66" s="586" t="s">
        <v>486</v>
      </c>
      <c r="AJ66" s="1654"/>
      <c r="AK66" s="1654"/>
      <c r="AL66" s="1654"/>
      <c r="AM66" s="11"/>
      <c r="AN66" s="407"/>
    </row>
    <row r="67" spans="1:42" ht="9" customHeight="1">
      <c r="A67" s="401">
        <f t="shared" si="2"/>
        <v>60</v>
      </c>
      <c r="B67" s="403"/>
      <c r="C67" s="56"/>
      <c r="D67" s="281" t="s">
        <v>461</v>
      </c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6"/>
      <c r="Q67" s="296"/>
      <c r="R67" s="1493" t="s">
        <v>572</v>
      </c>
      <c r="S67" s="1493"/>
      <c r="T67" s="296"/>
      <c r="U67" s="479"/>
      <c r="V67" s="1559" t="s">
        <v>1302</v>
      </c>
      <c r="W67" s="1559"/>
      <c r="X67" s="1559"/>
      <c r="Y67" s="1559"/>
      <c r="Z67" s="1559"/>
      <c r="AA67" s="1559"/>
      <c r="AB67" s="1559"/>
      <c r="AC67" s="1559"/>
      <c r="AD67" s="1559"/>
      <c r="AE67" s="1559"/>
      <c r="AF67" s="1559"/>
      <c r="AG67" s="1559"/>
      <c r="AH67" s="1559"/>
      <c r="AI67" s="1559"/>
      <c r="AJ67" s="1559"/>
      <c r="AK67" s="1559"/>
      <c r="AL67" s="1559"/>
      <c r="AM67" s="11"/>
      <c r="AN67" s="407"/>
    </row>
    <row r="68" spans="1:42" ht="9.75" customHeight="1">
      <c r="A68" s="401">
        <f t="shared" si="2"/>
        <v>61</v>
      </c>
      <c r="B68" s="403"/>
      <c r="C68" s="56"/>
      <c r="T68" s="296"/>
      <c r="U68" s="479"/>
      <c r="V68" s="299" t="s">
        <v>229</v>
      </c>
      <c r="W68" s="296"/>
      <c r="X68" s="296"/>
      <c r="Y68" s="296"/>
      <c r="Z68" s="588" t="s">
        <v>438</v>
      </c>
      <c r="AA68" s="296"/>
      <c r="AB68" s="296"/>
      <c r="AC68" s="300" t="s">
        <v>230</v>
      </c>
      <c r="AE68" s="296"/>
      <c r="AF68" s="296"/>
      <c r="AG68" s="296"/>
      <c r="AH68" s="296"/>
      <c r="AI68" s="296"/>
      <c r="AJ68" s="1493" t="s">
        <v>573</v>
      </c>
      <c r="AK68" s="1493"/>
      <c r="AL68" s="1493"/>
      <c r="AM68" s="11"/>
      <c r="AN68" s="407"/>
    </row>
    <row r="69" spans="1:42" ht="9.75" customHeight="1">
      <c r="A69" s="401">
        <f t="shared" si="2"/>
        <v>62</v>
      </c>
      <c r="B69" s="403"/>
      <c r="C69" s="56"/>
      <c r="T69" s="296"/>
      <c r="U69" s="479"/>
      <c r="V69" s="290"/>
      <c r="W69" s="296"/>
      <c r="X69" s="296"/>
      <c r="Y69" s="296"/>
      <c r="Z69" s="296"/>
      <c r="AA69" s="296"/>
      <c r="AB69" s="296"/>
      <c r="AC69" s="300" t="s">
        <v>231</v>
      </c>
      <c r="AE69" s="296"/>
      <c r="AF69" s="296"/>
      <c r="AG69" s="296"/>
      <c r="AH69" s="296"/>
      <c r="AI69" s="296"/>
      <c r="AJ69" s="1493" t="s">
        <v>573</v>
      </c>
      <c r="AK69" s="1493"/>
      <c r="AL69" s="1493"/>
      <c r="AM69" s="11"/>
      <c r="AN69" s="407"/>
    </row>
    <row r="70" spans="1:42" ht="8.25" customHeight="1">
      <c r="A70" s="401"/>
      <c r="B70" s="366"/>
      <c r="C70" s="56"/>
      <c r="T70" s="296"/>
      <c r="U70" s="479"/>
      <c r="V70" s="299" t="s">
        <v>232</v>
      </c>
      <c r="W70" s="296"/>
      <c r="X70" s="296"/>
      <c r="Y70" s="296"/>
      <c r="Z70" s="296"/>
      <c r="AA70" s="296"/>
      <c r="AB70" s="296"/>
      <c r="AC70" s="296"/>
      <c r="AD70" s="296"/>
      <c r="AE70" s="296"/>
      <c r="AF70" s="296"/>
      <c r="AG70" s="296"/>
      <c r="AH70" s="296"/>
      <c r="AI70" s="296"/>
      <c r="AJ70" s="1493" t="s">
        <v>573</v>
      </c>
      <c r="AK70" s="1493"/>
      <c r="AL70" s="1493"/>
      <c r="AM70" s="11"/>
      <c r="AN70" s="396"/>
    </row>
    <row r="71" spans="1:42" ht="1.5" customHeight="1">
      <c r="A71" s="584"/>
      <c r="B71" s="450"/>
      <c r="C71" s="451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51"/>
      <c r="U71" s="572"/>
      <c r="V71" s="451"/>
      <c r="W71" s="451"/>
      <c r="X71" s="451"/>
      <c r="Y71" s="451"/>
      <c r="Z71" s="451"/>
      <c r="AA71" s="451"/>
      <c r="AB71" s="451"/>
      <c r="AC71" s="451"/>
      <c r="AD71" s="451"/>
      <c r="AE71" s="451"/>
      <c r="AF71" s="451"/>
      <c r="AG71" s="451"/>
      <c r="AH71" s="451"/>
      <c r="AI71" s="451"/>
      <c r="AJ71" s="451"/>
      <c r="AK71" s="451"/>
      <c r="AL71" s="451"/>
      <c r="AM71" s="32"/>
      <c r="AN71" s="396"/>
    </row>
    <row r="72" spans="1:42" ht="6.75" customHeight="1">
      <c r="A72" s="452"/>
      <c r="B72" s="82"/>
      <c r="C72" s="15"/>
      <c r="D72" s="453"/>
      <c r="E72" s="453"/>
      <c r="F72" s="453"/>
      <c r="G72" s="453"/>
      <c r="H72" s="453"/>
      <c r="I72" s="453"/>
      <c r="J72" s="453"/>
      <c r="K72" s="453"/>
      <c r="L72" s="453"/>
      <c r="M72" s="453"/>
      <c r="N72" s="453"/>
      <c r="O72" s="453"/>
      <c r="P72" s="453"/>
      <c r="Q72" s="453"/>
      <c r="R72" s="453"/>
      <c r="S72" s="82"/>
      <c r="T72" s="453"/>
      <c r="U72" s="453"/>
      <c r="V72" s="453"/>
      <c r="W72" s="453"/>
      <c r="X72" s="453"/>
      <c r="Y72" s="453"/>
      <c r="Z72" s="453"/>
      <c r="AA72" s="453"/>
      <c r="AB72" s="453"/>
      <c r="AC72" s="453"/>
      <c r="AD72" s="15"/>
      <c r="AE72" s="453"/>
      <c r="AF72" s="453"/>
      <c r="AG72" s="453"/>
      <c r="AH72" s="453"/>
      <c r="AI72" s="453"/>
      <c r="AJ72" s="453"/>
      <c r="AK72" s="453"/>
      <c r="AL72" s="82"/>
      <c r="AM72" s="81"/>
      <c r="AN72" s="454"/>
    </row>
    <row r="73" spans="1:42" ht="9.75" customHeight="1">
      <c r="A73" s="45"/>
      <c r="B73" s="55"/>
      <c r="C73" s="49" t="s">
        <v>7</v>
      </c>
      <c r="D73" s="49"/>
      <c r="E73" s="49"/>
      <c r="F73" s="49"/>
      <c r="G73" s="49"/>
      <c r="H73" s="49"/>
      <c r="I73" s="1664"/>
      <c r="J73" s="1664"/>
      <c r="K73" s="1664"/>
      <c r="L73" s="1664"/>
      <c r="M73" s="1664"/>
      <c r="N73" s="1664"/>
      <c r="O73" s="1664"/>
      <c r="P73" s="1664"/>
      <c r="Q73" s="1664"/>
      <c r="R73" s="1664"/>
      <c r="S73" s="1664"/>
      <c r="T73" s="1664"/>
      <c r="W73" s="49" t="s">
        <v>42</v>
      </c>
      <c r="X73" s="49"/>
      <c r="Y73" s="1668"/>
      <c r="Z73" s="1668"/>
      <c r="AE73" s="175" t="s">
        <v>209</v>
      </c>
      <c r="AF73" s="175"/>
      <c r="AG73" s="175"/>
      <c r="AH73" s="1665">
        <v>5</v>
      </c>
      <c r="AI73" s="1665"/>
      <c r="AJ73" s="159" t="s">
        <v>208</v>
      </c>
      <c r="AK73" s="1667">
        <v>15</v>
      </c>
      <c r="AL73" s="1667"/>
      <c r="AM73" s="174"/>
      <c r="AN73" s="455"/>
    </row>
    <row r="74" spans="1:42" ht="3.75" customHeight="1">
      <c r="A74" s="46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56"/>
    </row>
    <row r="75" spans="1:42" ht="12.75" customHeight="1"/>
    <row r="78" spans="1:42">
      <c r="AP78" s="273"/>
    </row>
    <row r="79" spans="1:42">
      <c r="AP79" s="273"/>
    </row>
    <row r="80" spans="1:42">
      <c r="AP80" s="273"/>
    </row>
    <row r="81" spans="42:42">
      <c r="AP81" s="273"/>
    </row>
    <row r="82" spans="42:42">
      <c r="AP82" s="273"/>
    </row>
    <row r="83" spans="42:42">
      <c r="AP83" s="273"/>
    </row>
    <row r="84" spans="42:42">
      <c r="AP84" s="273"/>
    </row>
    <row r="85" spans="42:42">
      <c r="AP85" s="273"/>
    </row>
    <row r="86" spans="42:42">
      <c r="AP86" s="273"/>
    </row>
    <row r="87" spans="42:42">
      <c r="AP87" s="273"/>
    </row>
    <row r="88" spans="42:42">
      <c r="AP88" s="273"/>
    </row>
    <row r="89" spans="42:42">
      <c r="AP89" s="273"/>
    </row>
    <row r="90" spans="42:42">
      <c r="AP90" s="273"/>
    </row>
    <row r="91" spans="42:42">
      <c r="AP91" s="273"/>
    </row>
    <row r="92" spans="42:42">
      <c r="AP92" s="273"/>
    </row>
    <row r="93" spans="42:42">
      <c r="AP93" s="273"/>
    </row>
    <row r="94" spans="42:42">
      <c r="AP94" s="273"/>
    </row>
    <row r="95" spans="42:42">
      <c r="AP95" s="273"/>
    </row>
    <row r="96" spans="42:42">
      <c r="AP96" s="273"/>
    </row>
    <row r="97" spans="42:42">
      <c r="AP97" s="273"/>
    </row>
    <row r="98" spans="42:42">
      <c r="AP98" s="273"/>
    </row>
    <row r="99" spans="42:42">
      <c r="AP99" s="273"/>
    </row>
    <row r="100" spans="42:42">
      <c r="AP100" s="273"/>
    </row>
    <row r="101" spans="42:42">
      <c r="AP101" s="273"/>
    </row>
    <row r="102" spans="42:42">
      <c r="AP102" s="273"/>
    </row>
    <row r="103" spans="42:42">
      <c r="AP103" s="273"/>
    </row>
    <row r="104" spans="42:42">
      <c r="AP104" s="273"/>
    </row>
    <row r="105" spans="42:42">
      <c r="AP105" s="273"/>
    </row>
    <row r="106" spans="42:42">
      <c r="AP106" s="273"/>
    </row>
    <row r="107" spans="42:42">
      <c r="AP107" s="273"/>
    </row>
    <row r="108" spans="42:42">
      <c r="AP108" s="273"/>
    </row>
  </sheetData>
  <mergeCells count="142">
    <mergeCell ref="AK29:AL29"/>
    <mergeCell ref="AK32:AL32"/>
    <mergeCell ref="AI12:AL12"/>
    <mergeCell ref="AI16:AL16"/>
    <mergeCell ref="AI17:AL17"/>
    <mergeCell ref="AI19:AL19"/>
    <mergeCell ref="AI21:AL21"/>
    <mergeCell ref="AI22:AL22"/>
    <mergeCell ref="AI24:AL24"/>
    <mergeCell ref="AK25:AL25"/>
    <mergeCell ref="AK18:AL18"/>
    <mergeCell ref="AK23:AL23"/>
    <mergeCell ref="AI27:AL27"/>
    <mergeCell ref="AK26:AL26"/>
    <mergeCell ref="AI28:AL28"/>
    <mergeCell ref="R31:S31"/>
    <mergeCell ref="R40:S40"/>
    <mergeCell ref="R42:S42"/>
    <mergeCell ref="R43:S43"/>
    <mergeCell ref="R44:S44"/>
    <mergeCell ref="R45:S45"/>
    <mergeCell ref="AJ68:AL68"/>
    <mergeCell ref="AJ69:AL69"/>
    <mergeCell ref="AJ70:AL70"/>
    <mergeCell ref="AJ55:AL55"/>
    <mergeCell ref="AJ56:AL56"/>
    <mergeCell ref="AJ59:AL59"/>
    <mergeCell ref="AJ60:AL60"/>
    <mergeCell ref="AJ50:AL50"/>
    <mergeCell ref="AJ51:AL51"/>
    <mergeCell ref="AH52:AL52"/>
    <mergeCell ref="AJ53:AL53"/>
    <mergeCell ref="AJ54:AL54"/>
    <mergeCell ref="AJ64:AL64"/>
    <mergeCell ref="AJ62:AL62"/>
    <mergeCell ref="AJ63:AL63"/>
    <mergeCell ref="AI57:AL57"/>
    <mergeCell ref="AK36:AL36"/>
    <mergeCell ref="AJ37:AL37"/>
    <mergeCell ref="AJ45:AL45"/>
    <mergeCell ref="AJ46:AL46"/>
    <mergeCell ref="AJ47:AL47"/>
    <mergeCell ref="AJ48:AL48"/>
    <mergeCell ref="AJ40:AL40"/>
    <mergeCell ref="AJ41:AL41"/>
    <mergeCell ref="AJ43:AL43"/>
    <mergeCell ref="AI49:AL49"/>
    <mergeCell ref="W31:AL31"/>
    <mergeCell ref="AH42:AL42"/>
    <mergeCell ref="AJ44:AL44"/>
    <mergeCell ref="AK35:AL35"/>
    <mergeCell ref="AJ38:AL38"/>
    <mergeCell ref="AJ39:AL39"/>
    <mergeCell ref="R67:S67"/>
    <mergeCell ref="R46:S46"/>
    <mergeCell ref="R47:S47"/>
    <mergeCell ref="R48:S48"/>
    <mergeCell ref="R50:S50"/>
    <mergeCell ref="R34:T34"/>
    <mergeCell ref="R57:S57"/>
    <mergeCell ref="R58:S58"/>
    <mergeCell ref="R59:S59"/>
    <mergeCell ref="R60:S60"/>
    <mergeCell ref="R54:S54"/>
    <mergeCell ref="R53:S53"/>
    <mergeCell ref="R64:S64"/>
    <mergeCell ref="R62:S62"/>
    <mergeCell ref="N63:S63"/>
    <mergeCell ref="R56:S56"/>
    <mergeCell ref="J38:N38"/>
    <mergeCell ref="I73:T73"/>
    <mergeCell ref="AH73:AI73"/>
    <mergeCell ref="AK73:AL73"/>
    <mergeCell ref="Y73:Z73"/>
    <mergeCell ref="R35:T35"/>
    <mergeCell ref="V65:AL65"/>
    <mergeCell ref="I36:K36"/>
    <mergeCell ref="R37:T37"/>
    <mergeCell ref="R36:T36"/>
    <mergeCell ref="O37:Q37"/>
    <mergeCell ref="C39:T39"/>
    <mergeCell ref="O36:Q36"/>
    <mergeCell ref="F37:H37"/>
    <mergeCell ref="I37:K37"/>
    <mergeCell ref="L35:N35"/>
    <mergeCell ref="AJ58:AL58"/>
    <mergeCell ref="AJ66:AL66"/>
    <mergeCell ref="V67:AL67"/>
    <mergeCell ref="R65:S65"/>
    <mergeCell ref="R66:S66"/>
    <mergeCell ref="R61:S61"/>
    <mergeCell ref="R51:S51"/>
    <mergeCell ref="R52:S52"/>
    <mergeCell ref="C35:E35"/>
    <mergeCell ref="I7:S7"/>
    <mergeCell ref="L10:S10"/>
    <mergeCell ref="N15:S15"/>
    <mergeCell ref="R5:S5"/>
    <mergeCell ref="R6:S6"/>
    <mergeCell ref="C36:E36"/>
    <mergeCell ref="F36:H36"/>
    <mergeCell ref="C37:E37"/>
    <mergeCell ref="L36:N36"/>
    <mergeCell ref="O35:Q35"/>
    <mergeCell ref="F35:H35"/>
    <mergeCell ref="I35:K35"/>
    <mergeCell ref="L34:N34"/>
    <mergeCell ref="L37:N37"/>
    <mergeCell ref="C34:E34"/>
    <mergeCell ref="F34:H34"/>
    <mergeCell ref="I34:K34"/>
    <mergeCell ref="O34:Q34"/>
    <mergeCell ref="R22:S22"/>
    <mergeCell ref="R27:S27"/>
    <mergeCell ref="R28:S28"/>
    <mergeCell ref="O25:S25"/>
    <mergeCell ref="L20:S20"/>
    <mergeCell ref="R30:S30"/>
    <mergeCell ref="A1:AN2"/>
    <mergeCell ref="AA3:AG3"/>
    <mergeCell ref="D3:H3"/>
    <mergeCell ref="W3:Z3"/>
    <mergeCell ref="I3:V3"/>
    <mergeCell ref="AK11:AL11"/>
    <mergeCell ref="AK13:AL13"/>
    <mergeCell ref="R21:S21"/>
    <mergeCell ref="AK5:AL5"/>
    <mergeCell ref="AK7:AL7"/>
    <mergeCell ref="AK8:AL8"/>
    <mergeCell ref="AK9:AL9"/>
    <mergeCell ref="AK10:AL10"/>
    <mergeCell ref="K12:S12"/>
    <mergeCell ref="K11:S11"/>
    <mergeCell ref="K16:S16"/>
    <mergeCell ref="K17:S17"/>
    <mergeCell ref="U4:AM4"/>
    <mergeCell ref="C4:T4"/>
    <mergeCell ref="M19:S19"/>
    <mergeCell ref="M9:S9"/>
    <mergeCell ref="AK6:AL6"/>
    <mergeCell ref="M14:S14"/>
    <mergeCell ref="N18:S18"/>
  </mergeCells>
  <phoneticPr fontId="0" type="noConversion"/>
  <conditionalFormatting sqref="K26:N26">
    <cfRule type="expression" dxfId="7" priority="1" stopIfTrue="1">
      <formula>F25="OTHER"</formula>
    </cfRule>
  </conditionalFormatting>
  <conditionalFormatting sqref="O26">
    <cfRule type="expression" dxfId="6" priority="2" stopIfTrue="1">
      <formula>E25="OTHER"</formula>
    </cfRule>
  </conditionalFormatting>
  <conditionalFormatting sqref="P26">
    <cfRule type="expression" dxfId="5" priority="3" stopIfTrue="1">
      <formula>E25="OTHER"</formula>
    </cfRule>
  </conditionalFormatting>
  <conditionalFormatting sqref="Q26">
    <cfRule type="expression" dxfId="4" priority="4" stopIfTrue="1">
      <formula>E25="OTHER"</formula>
    </cfRule>
  </conditionalFormatting>
  <conditionalFormatting sqref="AI26:AJ26">
    <cfRule type="expression" dxfId="3" priority="5" stopIfTrue="1">
      <formula>$V$26&gt;""</formula>
    </cfRule>
  </conditionalFormatting>
  <conditionalFormatting sqref="AI28:AL28">
    <cfRule type="expression" dxfId="2" priority="6" stopIfTrue="1">
      <formula>$V$27&gt;""</formula>
    </cfRule>
  </conditionalFormatting>
  <dataValidations xWindow="665" yWindow="519" count="4">
    <dataValidation type="list" allowBlank="1" showInputMessage="1" showErrorMessage="1" sqref="L21">
      <formula1>"YES, NO"</formula1>
    </dataValidation>
    <dataValidation type="list" allowBlank="1" showInputMessage="1" showErrorMessage="1" sqref="D16 D13 D10 D6:D8">
      <formula1>"l,m"</formula1>
    </dataValidation>
    <dataValidation type="list" allowBlank="1" showInputMessage="1" showErrorMessage="1" sqref="L9">
      <formula1>"VELOCITY, ACCELEROMETER"</formula1>
    </dataValidation>
    <dataValidation type="list" allowBlank="1" showInputMessage="1" showErrorMessage="1" sqref="U6">
      <formula1>"MANF. STD., OTHER"</formula1>
    </dataValidation>
  </dataValidations>
  <printOptions horizontalCentered="1" verticalCentered="1" gridLinesSet="0"/>
  <pageMargins left="0.25" right="0.25" top="0.3" bottom="0.4" header="0.511811023622047" footer="0.511811023622047"/>
  <pageSetup orientation="portrait" cellComments="asDisplayed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AR63"/>
  <sheetViews>
    <sheetView showGridLines="0" showZeros="0" zoomScale="115" zoomScaleNormal="115" workbookViewId="0">
      <selection activeCell="AJ3" sqref="AJ3"/>
    </sheetView>
  </sheetViews>
  <sheetFormatPr defaultColWidth="8.85546875" defaultRowHeight="12.75"/>
  <cols>
    <col min="1" max="1" width="2.42578125" style="2" customWidth="1"/>
    <col min="2" max="2" width="3.42578125" style="31" customWidth="1"/>
    <col min="3" max="19" width="2.42578125" style="2" customWidth="1"/>
    <col min="20" max="20" width="0.85546875" style="2" customWidth="1"/>
    <col min="21" max="38" width="2.42578125" style="2" customWidth="1"/>
    <col min="39" max="39" width="0.85546875" style="2" customWidth="1"/>
    <col min="40" max="40" width="3" style="118" customWidth="1"/>
    <col min="41" max="41" width="8.85546875" style="2"/>
    <col min="42" max="42" width="18" style="376" customWidth="1"/>
    <col min="43" max="43" width="13.42578125" style="376" customWidth="1"/>
    <col min="44" max="44" width="20.140625" style="376" customWidth="1"/>
    <col min="45" max="16384" width="8.85546875" style="2"/>
  </cols>
  <sheetData>
    <row r="1" spans="1:44" ht="15" customHeight="1">
      <c r="A1" s="1483" t="s">
        <v>8</v>
      </c>
      <c r="B1" s="1484"/>
      <c r="C1" s="1484"/>
      <c r="D1" s="1484"/>
      <c r="E1" s="1484"/>
      <c r="F1" s="1484"/>
      <c r="G1" s="1484"/>
      <c r="H1" s="1484"/>
      <c r="I1" s="1484"/>
      <c r="J1" s="1484"/>
      <c r="K1" s="1484"/>
      <c r="L1" s="1484"/>
      <c r="M1" s="1484"/>
      <c r="N1" s="1484"/>
      <c r="O1" s="1484"/>
      <c r="P1" s="1484"/>
      <c r="Q1" s="1484"/>
      <c r="R1" s="1484"/>
      <c r="S1" s="1484"/>
      <c r="T1" s="1484"/>
      <c r="U1" s="1484"/>
      <c r="V1" s="1484"/>
      <c r="W1" s="1484"/>
      <c r="X1" s="1484"/>
      <c r="Y1" s="1484"/>
      <c r="Z1" s="1484"/>
      <c r="AA1" s="1484"/>
      <c r="AB1" s="1484"/>
      <c r="AC1" s="1484"/>
      <c r="AD1" s="1484"/>
      <c r="AE1" s="1484"/>
      <c r="AF1" s="1484"/>
      <c r="AG1" s="1484"/>
      <c r="AH1" s="1484"/>
      <c r="AI1" s="1484"/>
      <c r="AJ1" s="1484"/>
      <c r="AK1" s="1484"/>
      <c r="AL1" s="1484"/>
      <c r="AM1" s="1484"/>
      <c r="AN1" s="1485"/>
      <c r="AP1" s="2"/>
      <c r="AQ1" s="2"/>
      <c r="AR1" s="2"/>
    </row>
    <row r="2" spans="1:44" ht="17.25" customHeight="1">
      <c r="A2" s="1486"/>
      <c r="B2" s="1487"/>
      <c r="C2" s="1487"/>
      <c r="D2" s="1487"/>
      <c r="E2" s="1487"/>
      <c r="F2" s="1487"/>
      <c r="G2" s="1487"/>
      <c r="H2" s="1487"/>
      <c r="I2" s="1487"/>
      <c r="J2" s="1487"/>
      <c r="K2" s="1487"/>
      <c r="L2" s="1487"/>
      <c r="M2" s="1487"/>
      <c r="N2" s="1487"/>
      <c r="O2" s="1487"/>
      <c r="P2" s="1487"/>
      <c r="Q2" s="1487"/>
      <c r="R2" s="1487"/>
      <c r="S2" s="1487"/>
      <c r="T2" s="1487"/>
      <c r="U2" s="1487"/>
      <c r="V2" s="1487"/>
      <c r="W2" s="1487"/>
      <c r="X2" s="1487"/>
      <c r="Y2" s="1487"/>
      <c r="Z2" s="1487"/>
      <c r="AA2" s="1487"/>
      <c r="AB2" s="1487"/>
      <c r="AC2" s="1487"/>
      <c r="AD2" s="1487"/>
      <c r="AE2" s="1487"/>
      <c r="AF2" s="1487"/>
      <c r="AG2" s="1487"/>
      <c r="AH2" s="1487"/>
      <c r="AI2" s="1487"/>
      <c r="AJ2" s="1487"/>
      <c r="AK2" s="1487"/>
      <c r="AL2" s="1487"/>
      <c r="AM2" s="1487"/>
      <c r="AN2" s="1488"/>
      <c r="AP2" s="2"/>
      <c r="AQ2" s="2"/>
      <c r="AR2" s="2"/>
    </row>
    <row r="3" spans="1:44" ht="18.75" customHeight="1">
      <c r="A3" s="1368"/>
      <c r="B3" s="1369"/>
      <c r="C3" s="1369"/>
      <c r="D3" s="1490" t="s">
        <v>1250</v>
      </c>
      <c r="E3" s="1490"/>
      <c r="F3" s="1490"/>
      <c r="G3" s="1490"/>
      <c r="H3" s="1711"/>
      <c r="I3" s="1711"/>
      <c r="J3" s="1711"/>
      <c r="K3" s="1711"/>
      <c r="L3" s="1711"/>
      <c r="M3" s="1711"/>
      <c r="N3" s="1711"/>
      <c r="O3" s="1711"/>
      <c r="P3" s="1711"/>
      <c r="Q3" s="1711"/>
      <c r="R3" s="1711"/>
      <c r="S3" s="1711"/>
      <c r="T3" s="1711"/>
      <c r="U3" s="1711"/>
      <c r="V3" s="1711"/>
      <c r="W3" s="1711"/>
      <c r="X3" s="1490" t="s">
        <v>1249</v>
      </c>
      <c r="Y3" s="1490"/>
      <c r="Z3" s="1490"/>
      <c r="AA3" s="1489"/>
      <c r="AB3" s="1489"/>
      <c r="AC3" s="1489"/>
      <c r="AD3" s="1489"/>
      <c r="AE3" s="1489"/>
      <c r="AF3" s="1489"/>
      <c r="AG3" s="1489"/>
      <c r="AH3" s="1369"/>
      <c r="AI3" s="1369"/>
      <c r="AJ3" s="1369"/>
      <c r="AK3" s="1369"/>
      <c r="AL3" s="1369"/>
      <c r="AM3" s="1369"/>
      <c r="AN3" s="1370"/>
      <c r="AP3" s="2"/>
      <c r="AQ3" s="2"/>
      <c r="AR3" s="2"/>
    </row>
    <row r="4" spans="1:44">
      <c r="A4" s="51">
        <v>1</v>
      </c>
      <c r="B4" s="95" t="s">
        <v>168</v>
      </c>
      <c r="C4" s="5" t="s">
        <v>67</v>
      </c>
      <c r="D4" s="5"/>
      <c r="E4" s="5"/>
      <c r="F4" s="5"/>
      <c r="G4" s="5"/>
      <c r="H4" s="5"/>
      <c r="I4" s="5"/>
      <c r="J4" s="1512" t="s">
        <v>588</v>
      </c>
      <c r="K4" s="1512"/>
      <c r="L4" s="1512"/>
      <c r="M4" s="16"/>
      <c r="N4" s="5"/>
      <c r="O4" s="5"/>
      <c r="P4" s="22"/>
      <c r="Q4" s="5"/>
      <c r="R4" s="5"/>
      <c r="S4" s="16"/>
      <c r="T4" s="5"/>
      <c r="U4" s="17"/>
      <c r="V4" s="5"/>
      <c r="W4" s="16"/>
      <c r="X4" s="5"/>
      <c r="Y4" s="5"/>
      <c r="Z4" s="22"/>
      <c r="AA4" s="17"/>
      <c r="AB4" s="17"/>
      <c r="AC4" s="22"/>
      <c r="AD4" s="17"/>
      <c r="AE4" s="17"/>
      <c r="AF4" s="22"/>
      <c r="AG4" s="17"/>
      <c r="AH4" s="17"/>
      <c r="AI4" s="17"/>
      <c r="AJ4" s="17"/>
      <c r="AK4" s="17"/>
      <c r="AL4" s="5"/>
      <c r="AM4" s="5"/>
      <c r="AN4" s="112" t="s">
        <v>4</v>
      </c>
      <c r="AP4" s="2"/>
      <c r="AQ4" s="2"/>
      <c r="AR4" s="2"/>
    </row>
    <row r="5" spans="1:44">
      <c r="A5" s="52">
        <f>A4+1</f>
        <v>2</v>
      </c>
      <c r="B5" s="100"/>
      <c r="C5" s="5" t="s">
        <v>63</v>
      </c>
      <c r="D5" s="5"/>
      <c r="E5" s="17"/>
      <c r="F5" s="1723" t="s">
        <v>1296</v>
      </c>
      <c r="G5" s="1724"/>
      <c r="H5" s="1724"/>
      <c r="I5" s="1724"/>
      <c r="J5" s="1724"/>
      <c r="K5" s="1724"/>
      <c r="L5" s="1724"/>
      <c r="M5" s="1724"/>
      <c r="N5" s="1724"/>
      <c r="O5" s="1724"/>
      <c r="P5" s="1724"/>
      <c r="Q5" s="1724"/>
      <c r="R5" s="1724"/>
      <c r="S5" s="1724"/>
      <c r="T5" s="1724"/>
      <c r="U5" s="1724"/>
      <c r="V5" s="1724"/>
      <c r="W5" s="1724"/>
      <c r="X5" s="1724"/>
      <c r="Y5" s="1724"/>
      <c r="Z5" s="1724"/>
      <c r="AA5" s="1724"/>
      <c r="AB5" s="1724"/>
      <c r="AC5" s="1724"/>
      <c r="AD5" s="1724"/>
      <c r="AE5" s="1724"/>
      <c r="AF5" s="1724"/>
      <c r="AG5" s="1724"/>
      <c r="AH5" s="1724"/>
      <c r="AI5" s="1724"/>
      <c r="AJ5" s="1724"/>
      <c r="AK5" s="1724"/>
      <c r="AL5" s="1724"/>
      <c r="AM5" s="5"/>
      <c r="AN5" s="120"/>
      <c r="AP5" s="2"/>
      <c r="AQ5" s="2"/>
      <c r="AR5" s="2"/>
    </row>
    <row r="6" spans="1:44" ht="10.5" customHeight="1">
      <c r="A6" s="52">
        <f>A5+1</f>
        <v>3</v>
      </c>
      <c r="B6" s="52"/>
      <c r="C6" s="5"/>
      <c r="D6" s="5"/>
      <c r="E6" s="17"/>
      <c r="F6" s="1726"/>
      <c r="G6" s="1726"/>
      <c r="H6" s="1726"/>
      <c r="I6" s="1726"/>
      <c r="J6" s="1726"/>
      <c r="K6" s="1726"/>
      <c r="L6" s="1726"/>
      <c r="M6" s="1726"/>
      <c r="N6" s="1726"/>
      <c r="O6" s="1726"/>
      <c r="P6" s="1726"/>
      <c r="Q6" s="1726"/>
      <c r="R6" s="1726"/>
      <c r="S6" s="1726"/>
      <c r="T6" s="1726"/>
      <c r="U6" s="1726"/>
      <c r="V6" s="1726"/>
      <c r="W6" s="1726"/>
      <c r="X6" s="1726"/>
      <c r="Y6" s="1726"/>
      <c r="Z6" s="1726"/>
      <c r="AA6" s="1726"/>
      <c r="AB6" s="1726"/>
      <c r="AC6" s="1726"/>
      <c r="AD6" s="1726"/>
      <c r="AE6" s="1726"/>
      <c r="AF6" s="1726"/>
      <c r="AG6" s="1726"/>
      <c r="AH6" s="1726"/>
      <c r="AI6" s="1726"/>
      <c r="AJ6" s="1726"/>
      <c r="AK6" s="1726"/>
      <c r="AL6" s="1726"/>
      <c r="AM6" s="5"/>
      <c r="AN6" s="113"/>
      <c r="AP6" s="2"/>
      <c r="AQ6" s="2"/>
      <c r="AR6" s="2"/>
    </row>
    <row r="7" spans="1:44" ht="11.25" customHeight="1">
      <c r="A7" s="52">
        <f>A6+1</f>
        <v>4</v>
      </c>
      <c r="B7" s="98"/>
      <c r="C7" s="101"/>
      <c r="D7" s="240"/>
      <c r="E7" s="91"/>
      <c r="F7" s="1725"/>
      <c r="G7" s="1725"/>
      <c r="H7" s="1725"/>
      <c r="I7" s="1725"/>
      <c r="J7" s="1725"/>
      <c r="K7" s="1725"/>
      <c r="L7" s="1725"/>
      <c r="M7" s="1725"/>
      <c r="N7" s="1725"/>
      <c r="O7" s="1725"/>
      <c r="P7" s="1725"/>
      <c r="Q7" s="1725"/>
      <c r="R7" s="1725"/>
      <c r="S7" s="1725"/>
      <c r="T7" s="1725"/>
      <c r="U7" s="1725"/>
      <c r="V7" s="1725"/>
      <c r="W7" s="1725"/>
      <c r="X7" s="1725"/>
      <c r="Y7" s="1725"/>
      <c r="Z7" s="1725"/>
      <c r="AA7" s="1725"/>
      <c r="AB7" s="1725"/>
      <c r="AC7" s="1725"/>
      <c r="AD7" s="1725"/>
      <c r="AE7" s="1725"/>
      <c r="AF7" s="1725"/>
      <c r="AG7" s="1725"/>
      <c r="AH7" s="1725"/>
      <c r="AI7" s="1725"/>
      <c r="AJ7" s="1725"/>
      <c r="AK7" s="1725"/>
      <c r="AL7" s="1725"/>
      <c r="AM7" s="5"/>
      <c r="AN7" s="121"/>
      <c r="AP7" s="2"/>
      <c r="AQ7" s="2"/>
      <c r="AR7" s="2"/>
    </row>
    <row r="8" spans="1:44" ht="3.2" customHeight="1">
      <c r="A8" s="52">
        <f>A7+1</f>
        <v>5</v>
      </c>
      <c r="B8" s="100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14"/>
      <c r="AN8" s="113"/>
      <c r="AP8" s="2"/>
      <c r="AQ8" s="2"/>
      <c r="AR8" s="2"/>
    </row>
    <row r="9" spans="1:44">
      <c r="A9" s="401">
        <f>A8+1</f>
        <v>6</v>
      </c>
      <c r="B9" s="97"/>
      <c r="C9" s="1656" t="s">
        <v>68</v>
      </c>
      <c r="D9" s="1657"/>
      <c r="E9" s="1657"/>
      <c r="F9" s="1657"/>
      <c r="G9" s="1657"/>
      <c r="H9" s="1657"/>
      <c r="I9" s="1657"/>
      <c r="J9" s="1657"/>
      <c r="K9" s="1657"/>
      <c r="L9" s="1657"/>
      <c r="M9" s="1657"/>
      <c r="N9" s="1657"/>
      <c r="O9" s="1657"/>
      <c r="P9" s="1657"/>
      <c r="Q9" s="1657"/>
      <c r="R9" s="1657"/>
      <c r="S9" s="1657"/>
      <c r="T9" s="1658"/>
      <c r="U9" s="1656" t="s">
        <v>69</v>
      </c>
      <c r="V9" s="1657"/>
      <c r="W9" s="1657"/>
      <c r="X9" s="1657"/>
      <c r="Y9" s="1657"/>
      <c r="Z9" s="1657"/>
      <c r="AA9" s="1657"/>
      <c r="AB9" s="1657"/>
      <c r="AC9" s="1657"/>
      <c r="AD9" s="1657"/>
      <c r="AE9" s="1657"/>
      <c r="AF9" s="1657"/>
      <c r="AG9" s="1657"/>
      <c r="AH9" s="1657"/>
      <c r="AI9" s="1657"/>
      <c r="AJ9" s="1657"/>
      <c r="AK9" s="1657"/>
      <c r="AL9" s="1657"/>
      <c r="AM9" s="1658"/>
      <c r="AN9" s="114"/>
      <c r="AP9" s="2"/>
      <c r="AQ9" s="2"/>
      <c r="AR9" s="2"/>
    </row>
    <row r="10" spans="1:44" ht="12" customHeight="1">
      <c r="A10" s="52">
        <f t="shared" ref="A10:A41" si="0">A9+1</f>
        <v>7</v>
      </c>
      <c r="B10" s="97"/>
      <c r="C10" s="30" t="s">
        <v>70</v>
      </c>
      <c r="D10" s="60"/>
      <c r="E10" s="5"/>
      <c r="F10" s="5"/>
      <c r="G10" s="5"/>
      <c r="H10" s="5"/>
      <c r="I10" s="5"/>
      <c r="J10" s="31"/>
      <c r="K10" s="31"/>
      <c r="L10" s="5"/>
      <c r="M10" s="5" t="s">
        <v>71</v>
      </c>
      <c r="N10" s="5"/>
      <c r="O10" s="31"/>
      <c r="P10" s="5"/>
      <c r="Q10" s="5" t="s">
        <v>72</v>
      </c>
      <c r="R10" s="5"/>
      <c r="S10" s="5"/>
      <c r="T10" s="25"/>
      <c r="U10" s="30" t="s">
        <v>73</v>
      </c>
      <c r="V10" s="60"/>
      <c r="W10" s="5"/>
      <c r="X10" s="5"/>
      <c r="Y10" s="31"/>
      <c r="Z10" s="31"/>
      <c r="AA10" s="31"/>
      <c r="AB10" s="31"/>
      <c r="AC10" s="5"/>
      <c r="AD10" s="5"/>
      <c r="AE10" s="16"/>
      <c r="AF10" s="5"/>
      <c r="AG10" s="1512" t="s">
        <v>1271</v>
      </c>
      <c r="AH10" s="1512"/>
      <c r="AI10" s="1512"/>
      <c r="AJ10" s="1512"/>
      <c r="AK10" s="1512"/>
      <c r="AL10" s="5"/>
      <c r="AM10" s="5"/>
      <c r="AN10" s="114"/>
      <c r="AP10" s="2"/>
      <c r="AQ10" s="2"/>
      <c r="AR10" s="2"/>
    </row>
    <row r="11" spans="1:44" ht="12" customHeight="1">
      <c r="A11" s="52">
        <f t="shared" si="0"/>
        <v>8</v>
      </c>
      <c r="B11" s="97"/>
      <c r="C11" s="5"/>
      <c r="D11" s="132" t="s">
        <v>401</v>
      </c>
      <c r="E11" s="5"/>
      <c r="F11" s="5"/>
      <c r="G11" s="5"/>
      <c r="H11" s="101"/>
      <c r="I11" s="239"/>
      <c r="J11" s="239"/>
      <c r="K11" s="239"/>
      <c r="L11" s="1634" t="s">
        <v>1297</v>
      </c>
      <c r="M11" s="1634"/>
      <c r="N11" s="1634"/>
      <c r="O11" s="605" t="s">
        <v>211</v>
      </c>
      <c r="P11" s="1727" t="s">
        <v>1297</v>
      </c>
      <c r="Q11" s="1727"/>
      <c r="R11" s="1727"/>
      <c r="S11" s="605" t="s">
        <v>211</v>
      </c>
      <c r="T11" s="25"/>
      <c r="U11" s="16"/>
      <c r="V11" s="5" t="s">
        <v>75</v>
      </c>
      <c r="W11" s="5"/>
      <c r="X11" s="5"/>
      <c r="Y11" s="5"/>
      <c r="Z11" s="5"/>
      <c r="AA11" s="5"/>
      <c r="AB11" s="239"/>
      <c r="AC11" s="239"/>
      <c r="AG11" s="5"/>
      <c r="AH11" s="1729" t="s">
        <v>1297</v>
      </c>
      <c r="AI11" s="1729"/>
      <c r="AJ11" s="1729"/>
      <c r="AK11" s="1729"/>
      <c r="AL11" s="605" t="s">
        <v>173</v>
      </c>
      <c r="AM11" s="5"/>
      <c r="AN11" s="114"/>
      <c r="AP11" s="2"/>
      <c r="AQ11" s="2"/>
      <c r="AR11" s="2"/>
    </row>
    <row r="12" spans="1:44">
      <c r="A12" s="52">
        <f t="shared" si="0"/>
        <v>9</v>
      </c>
      <c r="B12" s="97"/>
      <c r="C12" s="5"/>
      <c r="D12" s="5" t="s">
        <v>74</v>
      </c>
      <c r="E12" s="5"/>
      <c r="F12" s="17"/>
      <c r="G12" s="17"/>
      <c r="H12" s="17"/>
      <c r="I12" s="239"/>
      <c r="J12" s="239"/>
      <c r="K12" s="239"/>
      <c r="L12" s="1493" t="s">
        <v>1297</v>
      </c>
      <c r="M12" s="1493"/>
      <c r="N12" s="1493"/>
      <c r="O12" s="605" t="s">
        <v>211</v>
      </c>
      <c r="P12" s="1727" t="s">
        <v>1297</v>
      </c>
      <c r="Q12" s="1727"/>
      <c r="R12" s="1727"/>
      <c r="S12" s="605" t="s">
        <v>211</v>
      </c>
      <c r="T12" s="25"/>
      <c r="V12" s="5" t="s">
        <v>76</v>
      </c>
      <c r="AH12" s="1493" t="s">
        <v>1297</v>
      </c>
      <c r="AI12" s="1493"/>
      <c r="AJ12" s="1493"/>
      <c r="AK12" s="1493"/>
      <c r="AL12" s="605" t="s">
        <v>173</v>
      </c>
      <c r="AM12" s="5"/>
      <c r="AN12" s="114"/>
      <c r="AP12" s="2"/>
      <c r="AQ12" s="2"/>
      <c r="AR12" s="2"/>
    </row>
    <row r="13" spans="1:44">
      <c r="A13" s="52">
        <f t="shared" si="0"/>
        <v>10</v>
      </c>
      <c r="B13" s="97"/>
      <c r="C13" s="5"/>
      <c r="D13" s="5" t="s">
        <v>77</v>
      </c>
      <c r="E13" s="5"/>
      <c r="F13" s="5"/>
      <c r="G13" s="5"/>
      <c r="H13" s="101"/>
      <c r="I13" s="239"/>
      <c r="J13" s="239"/>
      <c r="K13" s="239"/>
      <c r="L13" s="1493" t="s">
        <v>1297</v>
      </c>
      <c r="M13" s="1493"/>
      <c r="N13" s="1493"/>
      <c r="O13" s="605" t="s">
        <v>211</v>
      </c>
      <c r="P13" s="1727" t="s">
        <v>1297</v>
      </c>
      <c r="Q13" s="1727"/>
      <c r="R13" s="1727"/>
      <c r="S13" s="605" t="s">
        <v>211</v>
      </c>
      <c r="T13" s="25"/>
      <c r="U13" s="30" t="s">
        <v>78</v>
      </c>
      <c r="V13" s="60"/>
      <c r="W13" s="5"/>
      <c r="X13" s="5"/>
      <c r="Y13" s="5"/>
      <c r="Z13" s="5"/>
      <c r="AA13" s="5"/>
      <c r="AB13" s="31"/>
      <c r="AC13" s="31"/>
      <c r="AD13" s="31"/>
      <c r="AE13" s="31"/>
      <c r="AF13" s="31"/>
      <c r="AL13" s="217"/>
      <c r="AM13" s="5"/>
      <c r="AN13" s="114"/>
      <c r="AP13" s="2"/>
      <c r="AQ13" s="2"/>
      <c r="AR13" s="2"/>
    </row>
    <row r="14" spans="1:44">
      <c r="A14" s="52">
        <f t="shared" si="0"/>
        <v>11</v>
      </c>
      <c r="B14" s="97"/>
      <c r="C14" s="5"/>
      <c r="D14" s="5" t="s">
        <v>79</v>
      </c>
      <c r="E14" s="5"/>
      <c r="F14" s="5"/>
      <c r="G14" s="5"/>
      <c r="H14" s="101"/>
      <c r="I14" s="239"/>
      <c r="J14" s="239"/>
      <c r="K14" s="239"/>
      <c r="L14" s="1493" t="s">
        <v>1297</v>
      </c>
      <c r="M14" s="1493"/>
      <c r="N14" s="1493"/>
      <c r="O14" s="605" t="s">
        <v>211</v>
      </c>
      <c r="P14" s="1727" t="s">
        <v>1297</v>
      </c>
      <c r="Q14" s="1727"/>
      <c r="R14" s="1727"/>
      <c r="S14" s="605" t="s">
        <v>211</v>
      </c>
      <c r="T14" s="25"/>
      <c r="U14" s="5"/>
      <c r="V14" s="383" t="s">
        <v>299</v>
      </c>
      <c r="W14" s="30"/>
      <c r="X14" s="5"/>
      <c r="Y14" s="5"/>
      <c r="Z14" s="5"/>
      <c r="AA14" s="17"/>
      <c r="AB14" s="17"/>
      <c r="AC14" s="17"/>
      <c r="AD14" s="22"/>
      <c r="AE14" s="17"/>
      <c r="AF14" s="17"/>
      <c r="AG14" s="1559" t="s">
        <v>590</v>
      </c>
      <c r="AH14" s="1559"/>
      <c r="AI14" s="1559"/>
      <c r="AJ14" s="1559"/>
      <c r="AK14" s="1559"/>
      <c r="AL14" s="217"/>
      <c r="AM14" s="5"/>
      <c r="AN14" s="114"/>
      <c r="AP14" s="2"/>
      <c r="AQ14" s="2"/>
      <c r="AR14" s="2"/>
    </row>
    <row r="15" spans="1:44">
      <c r="A15" s="52">
        <f t="shared" si="0"/>
        <v>12</v>
      </c>
      <c r="B15" s="97"/>
      <c r="D15" s="5" t="s">
        <v>80</v>
      </c>
      <c r="E15" s="575"/>
      <c r="F15" s="575"/>
      <c r="G15" s="575"/>
      <c r="H15" s="575"/>
      <c r="I15" s="575"/>
      <c r="J15" s="575"/>
      <c r="K15" s="575"/>
      <c r="L15" s="1710" t="s">
        <v>1297</v>
      </c>
      <c r="M15" s="1710"/>
      <c r="N15" s="1710"/>
      <c r="O15" s="605" t="s">
        <v>211</v>
      </c>
      <c r="P15" s="1727" t="s">
        <v>1297</v>
      </c>
      <c r="Q15" s="1727"/>
      <c r="R15" s="1727"/>
      <c r="S15" s="605" t="s">
        <v>211</v>
      </c>
      <c r="T15" s="25"/>
      <c r="U15" s="16"/>
      <c r="AG15" s="354"/>
      <c r="AH15" s="354"/>
      <c r="AI15" s="354"/>
      <c r="AJ15" s="354"/>
      <c r="AK15" s="354"/>
      <c r="AM15" s="5"/>
      <c r="AN15" s="114"/>
      <c r="AP15" s="2"/>
      <c r="AQ15" s="2"/>
      <c r="AR15" s="2"/>
    </row>
    <row r="16" spans="1:44">
      <c r="A16" s="52">
        <f t="shared" si="0"/>
        <v>13</v>
      </c>
      <c r="B16" s="97"/>
      <c r="D16" s="5" t="s">
        <v>319</v>
      </c>
      <c r="Q16" s="1493" t="s">
        <v>572</v>
      </c>
      <c r="R16" s="1493"/>
      <c r="T16" s="25"/>
      <c r="U16" s="5"/>
      <c r="V16" s="16" t="s">
        <v>128</v>
      </c>
      <c r="W16" s="5" t="s">
        <v>85</v>
      </c>
      <c r="X16" s="17"/>
      <c r="Y16" s="17"/>
      <c r="Z16" s="17"/>
      <c r="AA16" s="17"/>
      <c r="AB16" s="17"/>
      <c r="AC16" s="60"/>
      <c r="AD16" s="153"/>
      <c r="AE16" s="153"/>
      <c r="AF16" s="153"/>
      <c r="AG16" s="1712" t="s">
        <v>591</v>
      </c>
      <c r="AH16" s="1712"/>
      <c r="AI16" s="1712"/>
      <c r="AJ16" s="1712"/>
      <c r="AK16" s="1712"/>
      <c r="AL16" s="218"/>
      <c r="AM16" s="5"/>
      <c r="AN16" s="114"/>
      <c r="AP16" s="2"/>
      <c r="AQ16" s="2"/>
      <c r="AR16" s="2"/>
    </row>
    <row r="17" spans="1:44" ht="11.25" customHeight="1">
      <c r="A17" s="52">
        <f t="shared" si="0"/>
        <v>14</v>
      </c>
      <c r="B17" s="97"/>
      <c r="C17" s="16"/>
      <c r="D17" s="5" t="s">
        <v>320</v>
      </c>
      <c r="E17" s="5"/>
      <c r="F17" s="5"/>
      <c r="G17" s="5"/>
      <c r="H17" s="101"/>
      <c r="I17" s="239"/>
      <c r="J17" s="239"/>
      <c r="K17" s="239"/>
      <c r="L17" s="31"/>
      <c r="M17" s="1634"/>
      <c r="N17" s="1634"/>
      <c r="O17" s="605" t="s">
        <v>132</v>
      </c>
      <c r="P17" s="216" t="s">
        <v>163</v>
      </c>
      <c r="Q17" s="1634"/>
      <c r="R17" s="1634"/>
      <c r="S17" s="605" t="s">
        <v>132</v>
      </c>
      <c r="T17" s="25"/>
      <c r="U17" s="5"/>
      <c r="V17" s="16" t="s">
        <v>128</v>
      </c>
      <c r="W17" s="381" t="s">
        <v>301</v>
      </c>
      <c r="AB17" s="17"/>
      <c r="AC17" s="17"/>
      <c r="AD17" s="17"/>
      <c r="AE17" s="22"/>
      <c r="AF17" s="1559" t="s">
        <v>592</v>
      </c>
      <c r="AG17" s="1559"/>
      <c r="AH17" s="1559"/>
      <c r="AI17" s="1559"/>
      <c r="AJ17" s="1559"/>
      <c r="AK17" s="1559"/>
      <c r="AL17" s="218"/>
      <c r="AM17" s="5"/>
      <c r="AN17" s="114"/>
      <c r="AP17" s="2"/>
      <c r="AQ17" s="2"/>
      <c r="AR17" s="2"/>
    </row>
    <row r="18" spans="1:44">
      <c r="A18" s="52">
        <f t="shared" si="0"/>
        <v>15</v>
      </c>
      <c r="B18" s="97"/>
      <c r="C18" s="16"/>
      <c r="D18" s="5" t="s">
        <v>82</v>
      </c>
      <c r="E18" s="5"/>
      <c r="F18" s="5"/>
      <c r="G18" s="5"/>
      <c r="H18" s="5"/>
      <c r="I18" s="5"/>
      <c r="J18" s="17"/>
      <c r="K18" s="155"/>
      <c r="L18" s="155"/>
      <c r="M18" s="155"/>
      <c r="N18" s="155"/>
      <c r="O18" s="31"/>
      <c r="P18" s="17"/>
      <c r="Q18" s="1634" t="s">
        <v>1295</v>
      </c>
      <c r="R18" s="1634"/>
      <c r="S18" s="605" t="s">
        <v>173</v>
      </c>
      <c r="T18" s="25"/>
      <c r="U18" s="60"/>
      <c r="V18" s="5" t="s">
        <v>87</v>
      </c>
      <c r="W18" s="31"/>
      <c r="X18" s="5"/>
      <c r="Y18" s="5"/>
      <c r="Z18" s="5"/>
      <c r="AA18" s="17"/>
      <c r="AB18" s="17"/>
      <c r="AC18" s="17"/>
      <c r="AD18" s="17"/>
      <c r="AE18" s="17"/>
      <c r="AF18" s="31"/>
      <c r="AG18" s="270"/>
      <c r="AH18" s="270"/>
      <c r="AI18" s="270"/>
      <c r="AJ18" s="1493" t="s">
        <v>593</v>
      </c>
      <c r="AK18" s="1493"/>
      <c r="AL18" s="241"/>
      <c r="AM18" s="5"/>
      <c r="AN18" s="114"/>
      <c r="AP18" s="2"/>
      <c r="AQ18" s="2"/>
      <c r="AR18" s="2"/>
    </row>
    <row r="19" spans="1:44">
      <c r="A19" s="52">
        <f t="shared" si="0"/>
        <v>16</v>
      </c>
      <c r="B19" s="97"/>
      <c r="D19" s="376" t="s">
        <v>297</v>
      </c>
      <c r="Q19" s="1499"/>
      <c r="R19" s="1499"/>
      <c r="T19" s="226"/>
      <c r="U19" s="60"/>
      <c r="V19" s="5" t="s">
        <v>503</v>
      </c>
      <c r="W19" s="31"/>
      <c r="X19" s="17"/>
      <c r="Y19" s="17"/>
      <c r="Z19" s="17"/>
      <c r="AA19" s="17"/>
      <c r="AB19" s="17"/>
      <c r="AC19" s="17"/>
      <c r="AD19" s="17"/>
      <c r="AE19" s="17"/>
      <c r="AF19" s="17"/>
      <c r="AG19" s="270"/>
      <c r="AH19" s="270"/>
      <c r="AI19" s="270"/>
      <c r="AJ19" s="1493" t="s">
        <v>593</v>
      </c>
      <c r="AK19" s="1493"/>
      <c r="AL19" s="5"/>
      <c r="AM19" s="5"/>
      <c r="AN19" s="114"/>
      <c r="AP19" s="2"/>
      <c r="AQ19" s="2"/>
      <c r="AR19" s="2"/>
    </row>
    <row r="20" spans="1:44">
      <c r="A20" s="52">
        <f t="shared" si="0"/>
        <v>17</v>
      </c>
      <c r="B20" s="97"/>
      <c r="C20" s="30" t="s">
        <v>84</v>
      </c>
      <c r="D20" s="5"/>
      <c r="E20" s="5"/>
      <c r="F20" s="5"/>
      <c r="G20" s="5"/>
      <c r="H20" s="31"/>
      <c r="I20" s="31"/>
      <c r="J20" s="31"/>
      <c r="K20" s="31"/>
      <c r="L20" s="31"/>
      <c r="M20" s="1559" t="s">
        <v>589</v>
      </c>
      <c r="N20" s="1559"/>
      <c r="O20" s="1559"/>
      <c r="P20" s="1559"/>
      <c r="Q20" s="1559"/>
      <c r="R20" s="1559"/>
      <c r="S20" s="31"/>
      <c r="T20" s="226"/>
      <c r="U20" s="60"/>
      <c r="V20" s="5" t="s">
        <v>90</v>
      </c>
      <c r="W20" s="31"/>
      <c r="X20" s="17"/>
      <c r="Y20" s="17"/>
      <c r="Z20" s="17"/>
      <c r="AA20" s="17"/>
      <c r="AB20" s="17"/>
      <c r="AC20" s="17"/>
      <c r="AD20" s="17"/>
      <c r="AE20" s="17"/>
      <c r="AF20" s="31"/>
      <c r="AG20" s="270"/>
      <c r="AH20" s="270"/>
      <c r="AI20" s="270"/>
      <c r="AJ20" s="1493" t="s">
        <v>573</v>
      </c>
      <c r="AK20" s="1493"/>
      <c r="AL20" s="5"/>
      <c r="AM20" s="5"/>
      <c r="AN20" s="114"/>
      <c r="AP20" s="2"/>
      <c r="AQ20" s="2"/>
      <c r="AR20" s="2"/>
    </row>
    <row r="21" spans="1:44">
      <c r="A21" s="52">
        <f t="shared" si="0"/>
        <v>18</v>
      </c>
      <c r="B21" s="97"/>
      <c r="C21" s="5"/>
      <c r="D21" s="381" t="s">
        <v>83</v>
      </c>
      <c r="E21" s="5"/>
      <c r="F21" s="17"/>
      <c r="G21" s="17"/>
      <c r="H21" s="17"/>
      <c r="I21" s="17"/>
      <c r="J21" s="17"/>
      <c r="K21" s="17"/>
      <c r="L21" s="17"/>
      <c r="M21" s="153"/>
      <c r="N21" s="153"/>
      <c r="O21" s="153"/>
      <c r="P21" s="1553"/>
      <c r="Q21" s="1553"/>
      <c r="R21" s="1553"/>
      <c r="S21" s="605" t="s">
        <v>173</v>
      </c>
      <c r="T21" s="226"/>
      <c r="U21" s="60"/>
      <c r="V21" s="5" t="s">
        <v>499</v>
      </c>
      <c r="W21" s="31"/>
      <c r="X21" s="17"/>
      <c r="Y21" s="17"/>
      <c r="Z21" s="17"/>
      <c r="AA21" s="17"/>
      <c r="AB21" s="17"/>
      <c r="AC21" s="17"/>
      <c r="AD21" s="17"/>
      <c r="AE21" s="17"/>
      <c r="AF21" s="31"/>
      <c r="AG21" s="270"/>
      <c r="AH21" s="270"/>
      <c r="AI21" s="270"/>
      <c r="AJ21" s="1493" t="s">
        <v>573</v>
      </c>
      <c r="AK21" s="1493"/>
      <c r="AL21" s="5"/>
      <c r="AM21" s="5"/>
      <c r="AN21" s="114"/>
      <c r="AP21" s="2"/>
      <c r="AQ21" s="2"/>
      <c r="AR21" s="2"/>
    </row>
    <row r="22" spans="1:44">
      <c r="A22" s="52">
        <f t="shared" si="0"/>
        <v>19</v>
      </c>
      <c r="B22" s="97"/>
      <c r="C22" s="5"/>
      <c r="D22" s="381" t="s">
        <v>81</v>
      </c>
      <c r="E22" s="5"/>
      <c r="F22" s="17"/>
      <c r="G22" s="17"/>
      <c r="H22" s="17"/>
      <c r="I22" s="17"/>
      <c r="J22" s="17"/>
      <c r="K22" s="17"/>
      <c r="L22" s="17"/>
      <c r="M22" s="153"/>
      <c r="N22" s="153"/>
      <c r="O22" s="153"/>
      <c r="P22" s="1553"/>
      <c r="Q22" s="1553"/>
      <c r="R22" s="1553"/>
      <c r="S22" s="605" t="s">
        <v>132</v>
      </c>
      <c r="T22" s="226"/>
      <c r="U22" s="60"/>
      <c r="V22" s="596"/>
      <c r="W22" s="597"/>
      <c r="X22" s="598"/>
      <c r="Y22" s="598"/>
      <c r="Z22" s="598"/>
      <c r="AA22" s="598"/>
      <c r="AB22" s="598"/>
      <c r="AC22" s="598"/>
      <c r="AD22" s="598"/>
      <c r="AE22" s="598"/>
      <c r="AF22" s="597"/>
      <c r="AG22" s="599"/>
      <c r="AH22" s="599"/>
      <c r="AI22" s="599"/>
      <c r="AJ22"/>
      <c r="AK22"/>
      <c r="AL22" s="5"/>
      <c r="AM22" s="5"/>
      <c r="AN22" s="114"/>
      <c r="AP22" s="2"/>
      <c r="AQ22" s="2"/>
      <c r="AR22" s="2"/>
    </row>
    <row r="23" spans="1:44">
      <c r="A23" s="52">
        <f t="shared" si="0"/>
        <v>20</v>
      </c>
      <c r="B23" s="97"/>
      <c r="C23" s="5"/>
      <c r="D23" s="382" t="s">
        <v>88</v>
      </c>
      <c r="E23" s="5"/>
      <c r="F23" s="17"/>
      <c r="G23" s="17"/>
      <c r="H23" s="17"/>
      <c r="I23" s="17"/>
      <c r="J23" s="17"/>
      <c r="K23" s="17"/>
      <c r="L23" s="17"/>
      <c r="M23" s="153"/>
      <c r="N23" s="153"/>
      <c r="O23" s="153"/>
      <c r="P23" s="1553"/>
      <c r="Q23" s="1553"/>
      <c r="R23" s="1553"/>
      <c r="S23" s="218"/>
      <c r="T23" s="226"/>
      <c r="U23" s="60"/>
      <c r="V23" s="17" t="s">
        <v>92</v>
      </c>
      <c r="W23" s="68"/>
      <c r="X23" s="17"/>
      <c r="Y23" s="17"/>
      <c r="Z23" s="17"/>
      <c r="AA23" s="17"/>
      <c r="AB23" s="17"/>
      <c r="AC23" s="17"/>
      <c r="AD23" s="17"/>
      <c r="AE23" s="17"/>
      <c r="AF23" s="31"/>
      <c r="AG23" s="270"/>
      <c r="AH23" s="270"/>
      <c r="AI23" s="270"/>
      <c r="AJ23" s="1559" t="s">
        <v>572</v>
      </c>
      <c r="AK23" s="1559"/>
      <c r="AL23" s="5"/>
      <c r="AM23" s="5"/>
      <c r="AN23" s="114"/>
      <c r="AP23" s="2"/>
      <c r="AQ23" s="2"/>
      <c r="AR23" s="2"/>
    </row>
    <row r="24" spans="1:44" ht="11.25" customHeight="1">
      <c r="A24" s="52">
        <f t="shared" si="0"/>
        <v>21</v>
      </c>
      <c r="B24" s="97"/>
      <c r="C24" s="5"/>
      <c r="D24" s="382" t="s">
        <v>298</v>
      </c>
      <c r="E24" s="5"/>
      <c r="F24" s="17"/>
      <c r="G24" s="17"/>
      <c r="H24" s="17"/>
      <c r="I24" s="17"/>
      <c r="J24" s="17"/>
      <c r="K24" s="17"/>
      <c r="L24" s="17"/>
      <c r="M24" s="153"/>
      <c r="N24" s="153"/>
      <c r="O24" s="153"/>
      <c r="P24" s="1553"/>
      <c r="Q24" s="1553"/>
      <c r="R24" s="1553"/>
      <c r="S24" s="605" t="s">
        <v>132</v>
      </c>
      <c r="T24" s="226"/>
      <c r="U24" s="363" t="s">
        <v>300</v>
      </c>
      <c r="Z24" s="1728" t="s">
        <v>571</v>
      </c>
      <c r="AA24" s="1728"/>
      <c r="AL24" s="5"/>
      <c r="AM24" s="5"/>
      <c r="AN24" s="114"/>
      <c r="AP24" s="2"/>
      <c r="AQ24" s="2"/>
      <c r="AR24" s="2"/>
    </row>
    <row r="25" spans="1:44">
      <c r="A25" s="52">
        <f t="shared" si="0"/>
        <v>22</v>
      </c>
      <c r="B25" s="97"/>
      <c r="C25" s="30" t="s">
        <v>86</v>
      </c>
      <c r="D25" s="5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226"/>
      <c r="U25" s="60"/>
      <c r="V25" s="5" t="s">
        <v>321</v>
      </c>
      <c r="W25" s="5"/>
      <c r="X25" s="5"/>
      <c r="Y25" s="5"/>
      <c r="Z25" s="5"/>
      <c r="AA25" s="5"/>
      <c r="AB25" s="17"/>
      <c r="AC25" s="31"/>
      <c r="AD25" s="31"/>
      <c r="AE25" s="31"/>
      <c r="AF25" s="31"/>
      <c r="AG25" s="387"/>
      <c r="AH25" s="387"/>
      <c r="AI25" s="388" t="s">
        <v>296</v>
      </c>
      <c r="AJ25" s="1712"/>
      <c r="AK25" s="1712"/>
      <c r="AL25" s="605" t="s">
        <v>173</v>
      </c>
      <c r="AM25" s="5"/>
      <c r="AN25" s="114"/>
      <c r="AP25" s="2"/>
      <c r="AQ25" s="2"/>
      <c r="AR25" s="2"/>
    </row>
    <row r="26" spans="1:44">
      <c r="A26" s="52">
        <f t="shared" si="0"/>
        <v>23</v>
      </c>
      <c r="B26" s="97"/>
      <c r="C26" s="16"/>
      <c r="D26" s="5" t="s">
        <v>88</v>
      </c>
      <c r="E26" s="5"/>
      <c r="F26" s="17"/>
      <c r="G26" s="153"/>
      <c r="H26" s="91"/>
      <c r="I26" s="91"/>
      <c r="J26" s="91"/>
      <c r="K26" s="91"/>
      <c r="L26" s="91"/>
      <c r="M26" s="153"/>
      <c r="N26" s="153"/>
      <c r="O26" s="153"/>
      <c r="P26" s="1713"/>
      <c r="Q26" s="1713"/>
      <c r="R26" s="1713"/>
      <c r="S26" s="63"/>
      <c r="T26" s="25"/>
      <c r="U26" s="60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89" t="s">
        <v>81</v>
      </c>
      <c r="AJ26" s="1712"/>
      <c r="AK26" s="1712"/>
      <c r="AL26" s="605" t="s">
        <v>132</v>
      </c>
      <c r="AM26" s="5"/>
      <c r="AN26" s="114"/>
      <c r="AP26" s="2"/>
      <c r="AQ26" s="2"/>
      <c r="AR26" s="2"/>
    </row>
    <row r="27" spans="1:44">
      <c r="A27" s="52">
        <f t="shared" si="0"/>
        <v>24</v>
      </c>
      <c r="B27" s="98"/>
      <c r="C27" s="16"/>
      <c r="D27" s="5" t="s">
        <v>89</v>
      </c>
      <c r="E27" s="5"/>
      <c r="F27" s="17"/>
      <c r="G27" s="17"/>
      <c r="H27" s="17"/>
      <c r="I27" s="17"/>
      <c r="J27" s="17"/>
      <c r="K27" s="17"/>
      <c r="L27" s="17"/>
      <c r="M27" s="153"/>
      <c r="N27" s="153"/>
      <c r="O27" s="153"/>
      <c r="P27" s="1712"/>
      <c r="Q27" s="1712"/>
      <c r="R27" s="1712"/>
      <c r="S27" s="605" t="s">
        <v>173</v>
      </c>
      <c r="T27" s="25"/>
      <c r="U27" s="60"/>
      <c r="AI27" s="389" t="s">
        <v>83</v>
      </c>
      <c r="AJ27" s="1712"/>
      <c r="AK27" s="1712"/>
      <c r="AL27" s="605" t="s">
        <v>173</v>
      </c>
      <c r="AM27" s="5"/>
      <c r="AN27" s="121"/>
      <c r="AP27" s="2"/>
      <c r="AQ27" s="2"/>
      <c r="AR27" s="2"/>
    </row>
    <row r="28" spans="1:44">
      <c r="A28" s="52">
        <f t="shared" si="0"/>
        <v>25</v>
      </c>
      <c r="B28" s="98"/>
      <c r="C28" s="283"/>
      <c r="D28" s="5" t="s">
        <v>91</v>
      </c>
      <c r="E28" s="5"/>
      <c r="F28" s="5"/>
      <c r="G28" s="5"/>
      <c r="H28" s="17"/>
      <c r="I28" s="17"/>
      <c r="J28" s="31"/>
      <c r="K28" s="31"/>
      <c r="L28" s="31"/>
      <c r="M28" s="31"/>
      <c r="N28" s="31"/>
      <c r="O28" s="31"/>
      <c r="P28" s="1499"/>
      <c r="Q28" s="1499"/>
      <c r="R28" s="1499"/>
      <c r="T28" s="25"/>
      <c r="U28" s="60"/>
      <c r="X28" s="586" t="s">
        <v>500</v>
      </c>
      <c r="AI28" s="389"/>
      <c r="AJ28" s="1499"/>
      <c r="AK28" s="1499"/>
      <c r="AL28" s="218"/>
      <c r="AM28" s="5"/>
      <c r="AN28" s="121"/>
      <c r="AP28" s="2"/>
      <c r="AQ28" s="2"/>
      <c r="AR28" s="2"/>
    </row>
    <row r="29" spans="1:44">
      <c r="A29" s="52">
        <f t="shared" si="0"/>
        <v>26</v>
      </c>
      <c r="B29" s="98"/>
      <c r="C29" s="283"/>
      <c r="D29" s="5"/>
      <c r="E29" s="5"/>
      <c r="F29" s="5"/>
      <c r="G29" s="5"/>
      <c r="H29" s="17"/>
      <c r="I29" s="17"/>
      <c r="J29" s="31"/>
      <c r="K29" s="31"/>
      <c r="L29" s="31"/>
      <c r="M29" s="31"/>
      <c r="N29" s="31"/>
      <c r="O29" s="31"/>
      <c r="P29" s="229"/>
      <c r="Q29" s="229"/>
      <c r="R29" s="229"/>
      <c r="T29" s="25"/>
      <c r="X29" s="586" t="s">
        <v>501</v>
      </c>
      <c r="AJ29" s="1499"/>
      <c r="AK29" s="1499"/>
      <c r="AM29" s="5"/>
      <c r="AN29" s="121"/>
      <c r="AP29" s="2"/>
      <c r="AQ29" s="2"/>
      <c r="AR29" s="2"/>
    </row>
    <row r="30" spans="1:44">
      <c r="A30" s="52">
        <f t="shared" si="0"/>
        <v>27</v>
      </c>
      <c r="B30" s="98"/>
      <c r="C30" s="16"/>
      <c r="T30" s="25"/>
      <c r="U30" s="60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84" t="s">
        <v>505</v>
      </c>
      <c r="AJ30" s="1499"/>
      <c r="AK30" s="1499"/>
      <c r="AL30" s="5"/>
      <c r="AM30" s="5"/>
      <c r="AN30" s="121"/>
      <c r="AP30" s="2"/>
      <c r="AQ30" s="2"/>
      <c r="AR30" s="2"/>
    </row>
    <row r="31" spans="1:44" ht="11.25" customHeight="1">
      <c r="A31" s="52">
        <f>A30+1</f>
        <v>28</v>
      </c>
      <c r="B31" s="98"/>
      <c r="C31" s="16"/>
      <c r="T31" s="25"/>
      <c r="U31" s="381" t="s">
        <v>302</v>
      </c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1499"/>
      <c r="AK31" s="1499"/>
      <c r="AL31" s="5"/>
      <c r="AM31" s="5"/>
      <c r="AN31" s="121"/>
      <c r="AP31" s="2"/>
      <c r="AQ31" s="2"/>
      <c r="AR31" s="2"/>
    </row>
    <row r="32" spans="1:44" ht="4.9000000000000004" customHeight="1">
      <c r="A32" s="52"/>
      <c r="B32" s="100"/>
      <c r="C32" s="14"/>
      <c r="D32" s="242"/>
      <c r="E32" s="14"/>
      <c r="F32" s="14"/>
      <c r="G32" s="14"/>
      <c r="H32" s="14"/>
      <c r="I32" s="242"/>
      <c r="J32" s="14"/>
      <c r="K32" s="61"/>
      <c r="L32" s="61"/>
      <c r="M32" s="61"/>
      <c r="N32" s="14"/>
      <c r="O32" s="14"/>
      <c r="P32" s="14"/>
      <c r="Q32" s="14"/>
      <c r="R32" s="14"/>
      <c r="S32" s="14"/>
      <c r="T32" s="243"/>
      <c r="U32" s="14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21"/>
      <c r="AI32" s="14"/>
      <c r="AJ32" s="14"/>
      <c r="AK32" s="14"/>
      <c r="AL32" s="14"/>
      <c r="AM32" s="14"/>
      <c r="AN32" s="120"/>
      <c r="AP32" s="2"/>
      <c r="AQ32" s="2"/>
      <c r="AR32" s="2"/>
    </row>
    <row r="33" spans="1:44">
      <c r="A33" s="52">
        <f>A31+1</f>
        <v>29</v>
      </c>
      <c r="B33" s="97"/>
      <c r="C33" s="1656" t="s">
        <v>93</v>
      </c>
      <c r="D33" s="1657"/>
      <c r="E33" s="1657"/>
      <c r="F33" s="1657"/>
      <c r="G33" s="1657"/>
      <c r="H33" s="1657"/>
      <c r="I33" s="1657"/>
      <c r="J33" s="1657"/>
      <c r="K33" s="1657"/>
      <c r="L33" s="1657"/>
      <c r="M33" s="1657"/>
      <c r="N33" s="1657"/>
      <c r="O33" s="1657"/>
      <c r="P33" s="1657"/>
      <c r="Q33" s="1657"/>
      <c r="R33" s="1657"/>
      <c r="S33" s="1657"/>
      <c r="T33" s="1657"/>
      <c r="U33" s="1657"/>
      <c r="V33" s="1657"/>
      <c r="W33" s="1657"/>
      <c r="X33" s="1657"/>
      <c r="Y33" s="1657"/>
      <c r="Z33" s="1657"/>
      <c r="AA33" s="1657"/>
      <c r="AB33" s="1657"/>
      <c r="AC33" s="1657"/>
      <c r="AD33" s="1657"/>
      <c r="AE33" s="1657"/>
      <c r="AF33" s="1657"/>
      <c r="AG33" s="1657"/>
      <c r="AH33" s="1657"/>
      <c r="AI33" s="1657"/>
      <c r="AJ33" s="1657"/>
      <c r="AK33" s="1657"/>
      <c r="AL33" s="1657"/>
      <c r="AM33" s="1658"/>
      <c r="AN33" s="114"/>
      <c r="AP33" s="2"/>
      <c r="AQ33" s="2"/>
      <c r="AR33" s="2"/>
    </row>
    <row r="34" spans="1:44">
      <c r="A34" s="52">
        <f t="shared" si="0"/>
        <v>30</v>
      </c>
      <c r="B34" s="97"/>
      <c r="C34" s="5"/>
      <c r="D34" s="5" t="s">
        <v>94</v>
      </c>
      <c r="E34" s="5"/>
      <c r="F34" s="5"/>
      <c r="G34" s="5"/>
      <c r="H34" s="5"/>
      <c r="I34" s="5"/>
      <c r="J34" s="17"/>
      <c r="K34" s="244"/>
      <c r="L34" s="78"/>
      <c r="M34" s="78"/>
      <c r="N34" s="78"/>
      <c r="O34" s="1505" t="s">
        <v>571</v>
      </c>
      <c r="P34" s="1505"/>
      <c r="Q34" s="1505"/>
      <c r="R34" s="1505"/>
      <c r="S34" s="1505"/>
      <c r="T34" s="5"/>
      <c r="U34" s="5"/>
      <c r="V34" s="17" t="s">
        <v>98</v>
      </c>
      <c r="W34" s="5"/>
      <c r="X34" s="60"/>
      <c r="Y34" s="60"/>
      <c r="Z34" s="60"/>
      <c r="AA34" s="60"/>
      <c r="AB34" s="72"/>
      <c r="AC34" s="244"/>
      <c r="AD34" s="78"/>
      <c r="AE34" s="78"/>
      <c r="AF34" s="78"/>
      <c r="AG34" s="1714" t="s">
        <v>1273</v>
      </c>
      <c r="AH34" s="1714"/>
      <c r="AI34" s="1714"/>
      <c r="AJ34" s="1714"/>
      <c r="AK34" s="1714"/>
      <c r="AL34" s="17"/>
      <c r="AM34" s="5"/>
      <c r="AN34" s="114"/>
      <c r="AP34" s="2"/>
      <c r="AQ34" s="2"/>
      <c r="AR34" s="2"/>
    </row>
    <row r="35" spans="1:44" ht="11.25" customHeight="1">
      <c r="A35" s="52">
        <f t="shared" si="0"/>
        <v>31</v>
      </c>
      <c r="B35" s="97"/>
      <c r="C35" s="5"/>
      <c r="D35" s="5" t="s">
        <v>96</v>
      </c>
      <c r="E35" s="5"/>
      <c r="F35" s="5"/>
      <c r="G35" s="5"/>
      <c r="H35" s="17"/>
      <c r="I35" s="1600"/>
      <c r="J35" s="1600"/>
      <c r="K35" s="1600"/>
      <c r="L35" s="1600"/>
      <c r="M35" s="1600"/>
      <c r="N35" s="70"/>
      <c r="O35" s="1715" t="s">
        <v>571</v>
      </c>
      <c r="P35" s="1715"/>
      <c r="Q35" s="1715"/>
      <c r="R35" s="1715"/>
      <c r="S35" s="1715"/>
      <c r="T35" s="5"/>
      <c r="U35" s="5"/>
      <c r="V35" s="17" t="s">
        <v>100</v>
      </c>
      <c r="W35" s="5"/>
      <c r="X35" s="60"/>
      <c r="Y35" s="60"/>
      <c r="Z35" s="60"/>
      <c r="AA35" s="60"/>
      <c r="AB35" s="65"/>
      <c r="AC35" s="216"/>
      <c r="AD35" s="70"/>
      <c r="AE35" s="70"/>
      <c r="AF35" s="70"/>
      <c r="AG35" s="1715" t="s">
        <v>1273</v>
      </c>
      <c r="AH35" s="1715"/>
      <c r="AI35" s="1715"/>
      <c r="AJ35" s="1715"/>
      <c r="AK35" s="1715"/>
      <c r="AL35" s="17"/>
      <c r="AM35" s="5"/>
      <c r="AN35" s="114"/>
      <c r="AP35" s="2"/>
      <c r="AQ35" s="2"/>
      <c r="AR35" s="2"/>
    </row>
    <row r="36" spans="1:44" ht="12" customHeight="1">
      <c r="A36" s="52">
        <f t="shared" si="0"/>
        <v>32</v>
      </c>
      <c r="B36" s="97"/>
      <c r="C36" s="5"/>
      <c r="D36" s="5" t="s">
        <v>99</v>
      </c>
      <c r="E36" s="70"/>
      <c r="F36" s="70"/>
      <c r="G36" s="70"/>
      <c r="H36" s="70"/>
      <c r="I36" s="91"/>
      <c r="J36" s="60"/>
      <c r="K36" s="5"/>
      <c r="L36" s="83"/>
      <c r="M36" s="83"/>
      <c r="N36" s="83"/>
      <c r="O36" s="1715" t="s">
        <v>571</v>
      </c>
      <c r="P36" s="1715"/>
      <c r="Q36" s="1715"/>
      <c r="R36" s="1715"/>
      <c r="S36" s="1715"/>
      <c r="T36" s="5"/>
      <c r="U36" s="5"/>
      <c r="V36" s="17" t="s">
        <v>102</v>
      </c>
      <c r="W36" s="5"/>
      <c r="X36" s="60"/>
      <c r="Y36" s="60"/>
      <c r="Z36" s="60"/>
      <c r="AA36" s="60"/>
      <c r="AB36" s="65"/>
      <c r="AC36" s="216"/>
      <c r="AD36" s="70"/>
      <c r="AE36" s="70"/>
      <c r="AF36" s="70"/>
      <c r="AG36" s="1715" t="s">
        <v>571</v>
      </c>
      <c r="AH36" s="1715"/>
      <c r="AI36" s="1715"/>
      <c r="AJ36" s="1715"/>
      <c r="AK36" s="1715"/>
      <c r="AL36" s="60"/>
      <c r="AM36" s="5"/>
      <c r="AN36" s="114"/>
      <c r="AP36" s="2"/>
      <c r="AQ36" s="2"/>
      <c r="AR36" s="2"/>
    </row>
    <row r="37" spans="1:44">
      <c r="A37" s="52">
        <f t="shared" si="0"/>
        <v>33</v>
      </c>
      <c r="B37" s="97"/>
      <c r="C37" s="5"/>
      <c r="D37" s="5" t="s">
        <v>101</v>
      </c>
      <c r="E37" s="60"/>
      <c r="F37" s="60"/>
      <c r="G37" s="60"/>
      <c r="H37" s="65"/>
      <c r="I37" s="65"/>
      <c r="J37" s="65"/>
      <c r="K37" s="216"/>
      <c r="L37" s="70"/>
      <c r="M37" s="70"/>
      <c r="N37" s="70"/>
      <c r="O37" s="1715"/>
      <c r="P37" s="1715"/>
      <c r="Q37" s="1715"/>
      <c r="R37" s="1715"/>
      <c r="S37" s="1715"/>
      <c r="T37" s="5"/>
      <c r="U37" s="5"/>
      <c r="V37" s="498" t="s">
        <v>558</v>
      </c>
      <c r="W37" s="5"/>
      <c r="X37" s="65"/>
      <c r="Y37" s="65"/>
      <c r="Z37" s="65"/>
      <c r="AA37" s="65"/>
      <c r="AB37" s="65"/>
      <c r="AC37" s="216"/>
      <c r="AD37" s="70"/>
      <c r="AE37" s="70"/>
      <c r="AF37" s="70"/>
      <c r="AG37" s="1715"/>
      <c r="AH37" s="1715"/>
      <c r="AI37" s="1715"/>
      <c r="AJ37" s="1715"/>
      <c r="AK37" s="1715"/>
      <c r="AL37" s="60"/>
      <c r="AM37" s="5"/>
      <c r="AN37" s="114"/>
      <c r="AP37" s="2"/>
      <c r="AQ37" s="2"/>
      <c r="AR37" s="2"/>
    </row>
    <row r="38" spans="1:44">
      <c r="A38" s="52">
        <f t="shared" si="0"/>
        <v>34</v>
      </c>
      <c r="B38" s="97"/>
      <c r="C38" s="17"/>
      <c r="D38" s="5" t="s">
        <v>103</v>
      </c>
      <c r="E38" s="60"/>
      <c r="F38" s="60"/>
      <c r="G38" s="60"/>
      <c r="H38" s="65"/>
      <c r="I38" s="65"/>
      <c r="J38" s="65"/>
      <c r="K38" s="216"/>
      <c r="L38" s="70"/>
      <c r="M38" s="70"/>
      <c r="N38" s="70"/>
      <c r="O38" s="1715"/>
      <c r="P38" s="1715"/>
      <c r="Q38" s="1715"/>
      <c r="R38" s="1715"/>
      <c r="S38" s="1715"/>
      <c r="T38" s="5"/>
      <c r="U38" s="5"/>
      <c r="V38" s="62" t="s">
        <v>106</v>
      </c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1730" t="s">
        <v>107</v>
      </c>
      <c r="AH38" s="1730"/>
      <c r="AI38" s="31"/>
      <c r="AJ38" s="1730" t="s">
        <v>179</v>
      </c>
      <c r="AK38" s="1730"/>
      <c r="AL38" s="60"/>
      <c r="AM38" s="5"/>
      <c r="AN38" s="114"/>
      <c r="AP38" s="2"/>
      <c r="AQ38" s="2"/>
      <c r="AR38" s="2"/>
    </row>
    <row r="39" spans="1:44" ht="12" customHeight="1">
      <c r="A39" s="52">
        <f t="shared" si="0"/>
        <v>35</v>
      </c>
      <c r="B39" s="97"/>
      <c r="C39" s="5"/>
      <c r="D39" s="5" t="s">
        <v>206</v>
      </c>
      <c r="E39" s="65"/>
      <c r="F39" s="65"/>
      <c r="G39" s="65"/>
      <c r="H39" s="65"/>
      <c r="I39" s="65"/>
      <c r="J39" s="65"/>
      <c r="K39" s="216"/>
      <c r="L39" s="70"/>
      <c r="M39" s="70"/>
      <c r="N39" s="70"/>
      <c r="O39" s="1715" t="s">
        <v>571</v>
      </c>
      <c r="P39" s="1715"/>
      <c r="Q39" s="1715"/>
      <c r="R39" s="1715"/>
      <c r="S39" s="1715"/>
      <c r="T39" s="5"/>
      <c r="U39" s="5"/>
      <c r="V39" s="5" t="s">
        <v>108</v>
      </c>
      <c r="W39" s="5"/>
      <c r="X39" s="60"/>
      <c r="Y39" s="60"/>
      <c r="Z39" s="60"/>
      <c r="AA39" s="60"/>
      <c r="AB39" s="60"/>
      <c r="AC39" s="70"/>
      <c r="AD39" s="31"/>
      <c r="AE39" s="31"/>
      <c r="AF39" s="70"/>
      <c r="AG39" s="1719" t="s">
        <v>571</v>
      </c>
      <c r="AH39" s="1719"/>
      <c r="AI39" s="31"/>
      <c r="AJ39" s="1559" t="s">
        <v>571</v>
      </c>
      <c r="AK39" s="1559"/>
      <c r="AL39" s="65"/>
      <c r="AM39" s="5"/>
      <c r="AN39" s="114"/>
      <c r="AP39" s="2"/>
      <c r="AQ39" s="2"/>
      <c r="AR39" s="2"/>
    </row>
    <row r="40" spans="1:44" ht="12" customHeight="1">
      <c r="A40" s="52">
        <f t="shared" si="0"/>
        <v>36</v>
      </c>
      <c r="B40" s="97"/>
      <c r="C40" s="5"/>
      <c r="D40" s="17" t="s">
        <v>95</v>
      </c>
      <c r="E40" s="60"/>
      <c r="F40" s="60"/>
      <c r="G40" s="60"/>
      <c r="H40" s="65"/>
      <c r="I40" s="65"/>
      <c r="J40" s="65"/>
      <c r="K40" s="216"/>
      <c r="L40" s="70"/>
      <c r="M40" s="70"/>
      <c r="N40" s="70"/>
      <c r="O40" s="1715" t="s">
        <v>571</v>
      </c>
      <c r="P40" s="1715"/>
      <c r="Q40" s="1715"/>
      <c r="R40" s="1715"/>
      <c r="S40" s="1715"/>
      <c r="T40" s="5"/>
      <c r="U40" s="5"/>
      <c r="V40" s="5" t="s">
        <v>109</v>
      </c>
      <c r="W40" s="5"/>
      <c r="X40" s="60"/>
      <c r="Y40" s="60"/>
      <c r="Z40" s="60"/>
      <c r="AA40" s="60"/>
      <c r="AB40" s="60"/>
      <c r="AC40" s="70"/>
      <c r="AD40" s="31"/>
      <c r="AE40" s="31"/>
      <c r="AF40" s="70"/>
      <c r="AG40" s="1719" t="s">
        <v>594</v>
      </c>
      <c r="AH40" s="1719"/>
      <c r="AI40" s="31"/>
      <c r="AJ40" s="1493" t="s">
        <v>571</v>
      </c>
      <c r="AK40" s="1493"/>
      <c r="AL40" s="60"/>
      <c r="AM40" s="5"/>
      <c r="AN40" s="114"/>
      <c r="AP40" s="2"/>
      <c r="AQ40" s="2"/>
      <c r="AR40" s="2"/>
    </row>
    <row r="41" spans="1:44">
      <c r="A41" s="52">
        <f t="shared" si="0"/>
        <v>37</v>
      </c>
      <c r="B41" s="98"/>
      <c r="C41" s="5"/>
      <c r="D41" s="17" t="s">
        <v>97</v>
      </c>
      <c r="E41" s="5"/>
      <c r="F41" s="5"/>
      <c r="G41" s="5"/>
      <c r="H41" s="5"/>
      <c r="I41" s="5"/>
      <c r="J41" s="5"/>
      <c r="K41" s="216"/>
      <c r="L41" s="70"/>
      <c r="M41" s="70"/>
      <c r="N41" s="70"/>
      <c r="O41" s="1715" t="s">
        <v>1272</v>
      </c>
      <c r="P41" s="1715"/>
      <c r="Q41" s="1715"/>
      <c r="R41" s="1715"/>
      <c r="S41" s="1715"/>
      <c r="T41" s="5"/>
      <c r="U41" s="5"/>
      <c r="V41" s="5" t="s">
        <v>110</v>
      </c>
      <c r="W41" s="5"/>
      <c r="X41" s="60"/>
      <c r="Y41" s="60"/>
      <c r="Z41" s="60"/>
      <c r="AA41" s="60"/>
      <c r="AB41" s="60"/>
      <c r="AC41" s="70"/>
      <c r="AD41" s="31"/>
      <c r="AE41" s="31"/>
      <c r="AF41" s="70"/>
      <c r="AG41" s="1719" t="s">
        <v>571</v>
      </c>
      <c r="AH41" s="1719"/>
      <c r="AI41" s="31"/>
      <c r="AJ41" s="1493" t="s">
        <v>571</v>
      </c>
      <c r="AK41" s="1493"/>
      <c r="AL41" s="60"/>
      <c r="AM41" s="5"/>
      <c r="AN41" s="121"/>
      <c r="AP41" s="2"/>
      <c r="AQ41" s="2"/>
      <c r="AR41" s="2"/>
    </row>
    <row r="42" spans="1:44" ht="4.3499999999999996" customHeight="1">
      <c r="A42" s="52"/>
      <c r="B42" s="100"/>
      <c r="C42" s="14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120"/>
      <c r="AP42" s="2"/>
      <c r="AQ42" s="2"/>
      <c r="AR42" s="2"/>
    </row>
    <row r="43" spans="1:44">
      <c r="A43" s="366">
        <f>A41+1</f>
        <v>38</v>
      </c>
      <c r="B43" s="97"/>
      <c r="C43" s="1716" t="s">
        <v>104</v>
      </c>
      <c r="D43" s="1717"/>
      <c r="E43" s="1717"/>
      <c r="F43" s="1717"/>
      <c r="G43" s="1717"/>
      <c r="H43" s="1717"/>
      <c r="I43" s="1717"/>
      <c r="J43" s="1717"/>
      <c r="K43" s="1717"/>
      <c r="L43" s="1717"/>
      <c r="M43" s="1717"/>
      <c r="N43" s="1717"/>
      <c r="O43" s="1717"/>
      <c r="P43" s="1717"/>
      <c r="Q43" s="1717"/>
      <c r="R43" s="1717"/>
      <c r="S43" s="1717"/>
      <c r="T43" s="1717"/>
      <c r="U43" s="1717"/>
      <c r="V43" s="1717"/>
      <c r="W43" s="1717"/>
      <c r="X43" s="1717"/>
      <c r="Y43" s="1717"/>
      <c r="Z43" s="1717"/>
      <c r="AA43" s="1717"/>
      <c r="AB43" s="1717"/>
      <c r="AC43" s="1717"/>
      <c r="AD43" s="1717"/>
      <c r="AE43" s="1717"/>
      <c r="AF43" s="1717"/>
      <c r="AG43" s="1717"/>
      <c r="AH43" s="1717"/>
      <c r="AI43" s="1717"/>
      <c r="AJ43" s="1717"/>
      <c r="AK43" s="1717"/>
      <c r="AL43" s="1717"/>
      <c r="AM43" s="1718"/>
      <c r="AN43" s="114"/>
      <c r="AP43" s="2"/>
      <c r="AQ43" s="2"/>
      <c r="AR43" s="2"/>
    </row>
    <row r="44" spans="1:44">
      <c r="A44" s="52">
        <f t="shared" ref="A44:A50" si="1">A43+1</f>
        <v>39</v>
      </c>
      <c r="B44" s="97"/>
      <c r="C44" s="102" t="s">
        <v>175</v>
      </c>
      <c r="D44" s="5"/>
      <c r="E44" s="5"/>
      <c r="F44" s="5"/>
      <c r="G44" s="5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5"/>
      <c r="W44" s="5"/>
      <c r="X44" s="5"/>
      <c r="Y44" s="5"/>
      <c r="Z44" s="5"/>
      <c r="AA44" s="65"/>
      <c r="AB44" s="5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25"/>
      <c r="AN44" s="114"/>
      <c r="AP44" s="2"/>
      <c r="AQ44" s="2"/>
      <c r="AR44" s="2"/>
    </row>
    <row r="45" spans="1:44">
      <c r="A45" s="52">
        <f t="shared" si="1"/>
        <v>40</v>
      </c>
      <c r="B45" s="97"/>
      <c r="C45" s="103"/>
      <c r="D45" s="275" t="s">
        <v>303</v>
      </c>
      <c r="E45" s="5"/>
      <c r="F45" s="5"/>
      <c r="G45" s="5"/>
      <c r="H45" s="17"/>
      <c r="I45" s="17"/>
      <c r="J45" s="60"/>
      <c r="K45" s="60"/>
      <c r="L45" s="60"/>
      <c r="M45" s="60"/>
      <c r="N45" s="60"/>
      <c r="O45" s="60"/>
      <c r="P45" s="60"/>
      <c r="Q45" s="274">
        <v>1</v>
      </c>
      <c r="R45" s="1721" t="s">
        <v>1274</v>
      </c>
      <c r="S45" s="1721"/>
      <c r="T45" s="17"/>
      <c r="U45" s="605" t="s">
        <v>132</v>
      </c>
      <c r="V45" s="5"/>
      <c r="W45" s="5"/>
      <c r="X45" s="5"/>
      <c r="Y45" s="5"/>
      <c r="Z45" s="5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25"/>
      <c r="AN45" s="114"/>
      <c r="AP45" s="2"/>
      <c r="AQ45" s="2"/>
      <c r="AR45" s="2"/>
    </row>
    <row r="46" spans="1:44">
      <c r="A46" s="52">
        <f t="shared" si="1"/>
        <v>41</v>
      </c>
      <c r="B46" s="97"/>
      <c r="C46" s="104"/>
      <c r="D46" s="275" t="s">
        <v>304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274">
        <v>2</v>
      </c>
      <c r="R46" s="1721" t="s">
        <v>1274</v>
      </c>
      <c r="S46" s="1721"/>
      <c r="T46" s="5"/>
      <c r="U46" s="605" t="s">
        <v>132</v>
      </c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25"/>
      <c r="AN46" s="114"/>
      <c r="AP46" s="2"/>
      <c r="AQ46" s="2"/>
      <c r="AR46" s="2"/>
    </row>
    <row r="47" spans="1:44">
      <c r="A47" s="52">
        <f t="shared" si="1"/>
        <v>42</v>
      </c>
      <c r="B47" s="97"/>
      <c r="C47" s="104"/>
      <c r="D47" s="275" t="s">
        <v>305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274">
        <v>3</v>
      </c>
      <c r="R47" s="1721" t="s">
        <v>1274</v>
      </c>
      <c r="S47" s="1721"/>
      <c r="T47" s="5"/>
      <c r="U47" s="605" t="s">
        <v>132</v>
      </c>
      <c r="V47" s="5"/>
      <c r="W47" s="5"/>
      <c r="X47" s="5"/>
      <c r="Y47" s="5"/>
      <c r="Z47" s="5"/>
      <c r="AA47" s="5"/>
      <c r="AB47" s="5"/>
      <c r="AC47" s="5"/>
      <c r="AD47" s="5"/>
      <c r="AE47" s="17"/>
      <c r="AF47" s="17"/>
      <c r="AG47" s="17"/>
      <c r="AH47" s="17"/>
      <c r="AI47" s="17"/>
      <c r="AJ47" s="17"/>
      <c r="AK47" s="17"/>
      <c r="AL47" s="17"/>
      <c r="AM47" s="25"/>
      <c r="AN47" s="114"/>
      <c r="AP47" s="2"/>
      <c r="AQ47" s="2"/>
      <c r="AR47" s="2"/>
    </row>
    <row r="48" spans="1:44">
      <c r="A48" s="52">
        <f t="shared" si="1"/>
        <v>43</v>
      </c>
      <c r="B48" s="97"/>
      <c r="C48" s="103"/>
      <c r="D48" s="275" t="s">
        <v>306</v>
      </c>
      <c r="E48" s="5"/>
      <c r="F48" s="5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377" t="s">
        <v>307</v>
      </c>
      <c r="R48" s="1721"/>
      <c r="S48" s="1721"/>
      <c r="T48" s="5"/>
      <c r="U48" s="605" t="s">
        <v>132</v>
      </c>
      <c r="V48" s="5"/>
      <c r="W48" s="5"/>
      <c r="X48" s="5"/>
      <c r="Y48" s="5"/>
      <c r="Z48" s="5"/>
      <c r="AA48" s="5"/>
      <c r="AB48" s="5"/>
      <c r="AC48" s="5"/>
      <c r="AD48" s="5"/>
      <c r="AE48" s="5"/>
      <c r="AF48" s="17"/>
      <c r="AG48" s="17"/>
      <c r="AH48" s="17"/>
      <c r="AI48" s="17"/>
      <c r="AJ48" s="17"/>
      <c r="AK48" s="17"/>
      <c r="AL48" s="17"/>
      <c r="AM48" s="25"/>
      <c r="AN48" s="114"/>
      <c r="AP48" s="2"/>
      <c r="AQ48" s="2"/>
      <c r="AR48" s="2"/>
    </row>
    <row r="49" spans="1:44">
      <c r="A49" s="52">
        <f t="shared" si="1"/>
        <v>44</v>
      </c>
      <c r="B49" s="97"/>
      <c r="C49" s="105"/>
      <c r="D49" s="275" t="s">
        <v>308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377" t="s">
        <v>309</v>
      </c>
      <c r="R49" s="1721"/>
      <c r="S49" s="1721"/>
      <c r="T49" s="5"/>
      <c r="U49" s="605" t="s">
        <v>132</v>
      </c>
      <c r="V49" s="5"/>
      <c r="W49" s="5"/>
      <c r="X49" s="5"/>
      <c r="Y49" s="5"/>
      <c r="Z49" s="5"/>
      <c r="AA49" s="5"/>
      <c r="AB49" s="17"/>
      <c r="AC49" s="108"/>
      <c r="AD49" s="17"/>
      <c r="AE49" s="17"/>
      <c r="AF49" s="17"/>
      <c r="AG49" s="17"/>
      <c r="AH49" s="17"/>
      <c r="AI49" s="17"/>
      <c r="AJ49" s="17"/>
      <c r="AK49" s="17"/>
      <c r="AL49" s="17"/>
      <c r="AM49" s="25"/>
      <c r="AN49" s="114"/>
      <c r="AP49" s="2"/>
      <c r="AQ49" s="2"/>
      <c r="AR49" s="2"/>
    </row>
    <row r="50" spans="1:44">
      <c r="A50" s="52">
        <f t="shared" si="1"/>
        <v>45</v>
      </c>
      <c r="B50" s="97"/>
      <c r="C50" s="103"/>
      <c r="D50" s="275" t="s">
        <v>310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377" t="s">
        <v>311</v>
      </c>
      <c r="R50" s="1721" t="s">
        <v>1274</v>
      </c>
      <c r="S50" s="1721"/>
      <c r="T50" s="5"/>
      <c r="U50" s="605" t="s">
        <v>132</v>
      </c>
      <c r="V50" s="5"/>
      <c r="W50" s="5"/>
      <c r="X50" s="5"/>
      <c r="Y50" s="245"/>
      <c r="Z50" s="17"/>
      <c r="AA50" s="17"/>
      <c r="AB50" s="5"/>
      <c r="AC50" s="246"/>
      <c r="AD50" s="5"/>
      <c r="AE50" s="17"/>
      <c r="AF50" s="5"/>
      <c r="AG50" s="5"/>
      <c r="AH50" s="17"/>
      <c r="AI50" s="17"/>
      <c r="AJ50" s="245"/>
      <c r="AK50" s="17"/>
      <c r="AL50" s="17"/>
      <c r="AM50" s="25"/>
      <c r="AN50" s="114"/>
      <c r="AP50" s="2"/>
      <c r="AQ50" s="2"/>
      <c r="AR50" s="2"/>
    </row>
    <row r="51" spans="1:44">
      <c r="A51" s="52">
        <f t="shared" ref="A51:A60" si="2">A50+1</f>
        <v>46</v>
      </c>
      <c r="B51" s="97"/>
      <c r="C51" s="106"/>
      <c r="D51" s="275" t="s">
        <v>312</v>
      </c>
      <c r="E51" s="5"/>
      <c r="F51" s="245"/>
      <c r="G51" s="17"/>
      <c r="H51" s="5"/>
      <c r="I51" s="246"/>
      <c r="J51" s="17"/>
      <c r="K51" s="17"/>
      <c r="L51" s="5"/>
      <c r="M51" s="17"/>
      <c r="N51" s="17"/>
      <c r="O51" s="5"/>
      <c r="P51" s="5"/>
      <c r="Q51" s="377" t="s">
        <v>313</v>
      </c>
      <c r="R51" s="1721"/>
      <c r="S51" s="1721"/>
      <c r="T51" s="5"/>
      <c r="U51" s="605" t="s">
        <v>132</v>
      </c>
      <c r="V51" s="5"/>
      <c r="W51" s="5"/>
      <c r="X51" s="5"/>
      <c r="Y51" s="5"/>
      <c r="Z51" s="5"/>
      <c r="AA51" s="68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25"/>
      <c r="AN51" s="114"/>
      <c r="AP51" s="2"/>
      <c r="AQ51" s="2"/>
      <c r="AR51" s="2"/>
    </row>
    <row r="52" spans="1:44">
      <c r="A52" s="52">
        <f t="shared" si="2"/>
        <v>47</v>
      </c>
      <c r="B52" s="97"/>
      <c r="C52" s="103"/>
      <c r="D52" s="275" t="s">
        <v>314</v>
      </c>
      <c r="E52" s="5"/>
      <c r="F52" s="17"/>
      <c r="G52" s="17"/>
      <c r="H52" s="5"/>
      <c r="I52" s="5"/>
      <c r="J52" s="17"/>
      <c r="K52" s="17"/>
      <c r="L52" s="5"/>
      <c r="M52" s="17"/>
      <c r="N52" s="17"/>
      <c r="O52" s="5"/>
      <c r="P52" s="5"/>
      <c r="Q52" s="377" t="s">
        <v>315</v>
      </c>
      <c r="R52" s="1721"/>
      <c r="S52" s="1721"/>
      <c r="T52" s="5"/>
      <c r="U52" s="605" t="s">
        <v>132</v>
      </c>
      <c r="V52" s="5"/>
      <c r="W52" s="5"/>
      <c r="X52" s="5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5"/>
      <c r="AM52" s="25"/>
      <c r="AN52" s="114"/>
      <c r="AP52" s="2"/>
      <c r="AQ52" s="2"/>
      <c r="AR52" s="2"/>
    </row>
    <row r="53" spans="1:44">
      <c r="A53" s="52">
        <f t="shared" si="2"/>
        <v>48</v>
      </c>
      <c r="B53" s="97"/>
      <c r="C53" s="104"/>
      <c r="D53" s="275" t="s">
        <v>316</v>
      </c>
      <c r="E53" s="5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377" t="s">
        <v>317</v>
      </c>
      <c r="R53" s="1721"/>
      <c r="S53" s="1721"/>
      <c r="T53" s="17"/>
      <c r="U53" s="605" t="s">
        <v>132</v>
      </c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5"/>
      <c r="AM53" s="25"/>
      <c r="AN53" s="114"/>
      <c r="AP53" s="381"/>
      <c r="AQ53" s="382"/>
      <c r="AR53" s="379"/>
    </row>
    <row r="54" spans="1:44">
      <c r="A54" s="52">
        <f t="shared" si="2"/>
        <v>49</v>
      </c>
      <c r="B54" s="97"/>
      <c r="C54" s="107"/>
      <c r="D54" s="275" t="s">
        <v>318</v>
      </c>
      <c r="E54" s="5"/>
      <c r="F54" s="5"/>
      <c r="G54" s="17"/>
      <c r="H54" s="17"/>
      <c r="I54" s="17"/>
      <c r="J54" s="5"/>
      <c r="K54" s="17"/>
      <c r="L54" s="17"/>
      <c r="M54" s="5"/>
      <c r="N54" s="17"/>
      <c r="O54" s="17"/>
      <c r="P54" s="609"/>
      <c r="Q54" s="610" t="s">
        <v>559</v>
      </c>
      <c r="R54" s="1721"/>
      <c r="S54" s="1721"/>
      <c r="T54" s="5"/>
      <c r="U54" s="605" t="s">
        <v>132</v>
      </c>
      <c r="V54" s="5"/>
      <c r="W54" s="5"/>
      <c r="X54" s="5"/>
      <c r="Y54" s="5"/>
      <c r="Z54" s="5"/>
      <c r="AA54" s="5"/>
      <c r="AB54" s="17"/>
      <c r="AC54" s="17"/>
      <c r="AD54" s="17"/>
      <c r="AE54" s="17"/>
      <c r="AF54" s="17"/>
      <c r="AG54" s="17"/>
      <c r="AH54" s="17"/>
      <c r="AI54" s="17"/>
      <c r="AJ54" s="17"/>
      <c r="AK54" s="5"/>
      <c r="AL54" s="5"/>
      <c r="AM54" s="226"/>
      <c r="AN54" s="114"/>
      <c r="AP54" s="384"/>
      <c r="AQ54" s="382"/>
      <c r="AR54" s="379"/>
    </row>
    <row r="55" spans="1:44">
      <c r="A55" s="52">
        <f t="shared" si="2"/>
        <v>50</v>
      </c>
      <c r="B55" s="97"/>
      <c r="C55" s="103"/>
      <c r="D55" s="5"/>
      <c r="E55" s="5"/>
      <c r="F55" s="5"/>
      <c r="G55" s="17"/>
      <c r="H55" s="17"/>
      <c r="I55" s="17"/>
      <c r="J55" s="5"/>
      <c r="K55" s="17"/>
      <c r="L55" s="17"/>
      <c r="M55" s="5"/>
      <c r="N55" s="17"/>
      <c r="O55" s="17"/>
      <c r="P55" s="5"/>
      <c r="Q55" s="90"/>
      <c r="R55" s="1722"/>
      <c r="S55" s="1722"/>
      <c r="T55" s="5"/>
      <c r="U55" s="218"/>
      <c r="V55" s="5"/>
      <c r="W55" s="5"/>
      <c r="X55" s="5"/>
      <c r="Y55" s="5"/>
      <c r="Z55" s="5"/>
      <c r="AA55" s="5"/>
      <c r="AB55" s="17"/>
      <c r="AC55" s="17"/>
      <c r="AD55" s="17"/>
      <c r="AE55" s="17"/>
      <c r="AF55" s="17"/>
      <c r="AG55" s="17"/>
      <c r="AH55" s="17"/>
      <c r="AI55" s="17"/>
      <c r="AJ55" s="17"/>
      <c r="AK55" s="5"/>
      <c r="AL55" s="5"/>
      <c r="AM55" s="25"/>
      <c r="AN55" s="114"/>
      <c r="AP55" s="378"/>
      <c r="AQ55" s="379"/>
      <c r="AR55" s="379"/>
    </row>
    <row r="56" spans="1:44">
      <c r="A56" s="52">
        <f t="shared" si="2"/>
        <v>51</v>
      </c>
      <c r="B56" s="97"/>
      <c r="C56" s="105"/>
      <c r="D56" s="5"/>
      <c r="E56" s="5"/>
      <c r="F56" s="5"/>
      <c r="G56" s="17"/>
      <c r="H56" s="17"/>
      <c r="I56" s="17"/>
      <c r="J56" s="5"/>
      <c r="K56" s="17"/>
      <c r="L56" s="17"/>
      <c r="M56" s="5"/>
      <c r="N56" s="17"/>
      <c r="O56" s="17"/>
      <c r="P56" s="17"/>
      <c r="Q56" s="90"/>
      <c r="R56" s="1722"/>
      <c r="S56" s="1722"/>
      <c r="T56" s="17"/>
      <c r="U56" s="218"/>
      <c r="V56" s="5"/>
      <c r="W56" s="5"/>
      <c r="X56" s="5"/>
      <c r="Y56" s="5"/>
      <c r="Z56" s="5"/>
      <c r="AA56" s="5"/>
      <c r="AB56" s="17"/>
      <c r="AC56" s="17"/>
      <c r="AD56" s="17"/>
      <c r="AE56" s="17"/>
      <c r="AF56" s="477"/>
      <c r="AG56" s="478"/>
      <c r="AH56" s="17"/>
      <c r="AI56" s="17"/>
      <c r="AJ56" s="17"/>
      <c r="AK56" s="5"/>
      <c r="AL56" s="5"/>
      <c r="AM56" s="25"/>
      <c r="AN56" s="114"/>
      <c r="AP56" s="378"/>
      <c r="AQ56" s="379"/>
      <c r="AR56" s="379"/>
    </row>
    <row r="57" spans="1:44">
      <c r="A57" s="52">
        <f t="shared" si="2"/>
        <v>52</v>
      </c>
      <c r="B57" s="97"/>
      <c r="C57" s="247"/>
      <c r="D57" s="17"/>
      <c r="E57" s="17"/>
      <c r="F57" s="17"/>
      <c r="G57" s="17"/>
      <c r="H57" s="377"/>
      <c r="I57" s="17"/>
      <c r="J57" s="1720"/>
      <c r="K57" s="1720"/>
      <c r="L57" s="1720"/>
      <c r="M57" s="218"/>
      <c r="N57" s="17"/>
      <c r="O57" s="68"/>
      <c r="P57" s="17"/>
      <c r="Q57" s="377"/>
      <c r="R57" s="1720"/>
      <c r="S57" s="1720"/>
      <c r="T57" s="1720"/>
      <c r="U57" s="218"/>
      <c r="V57" s="17"/>
      <c r="W57" s="17"/>
      <c r="X57" s="16"/>
      <c r="Y57" s="17"/>
      <c r="Z57" s="17"/>
      <c r="AA57" s="17"/>
      <c r="AB57" s="17"/>
      <c r="AD57" s="17"/>
      <c r="AE57" s="63"/>
      <c r="AF57" s="63"/>
      <c r="AG57" s="63"/>
      <c r="AH57" s="155"/>
      <c r="AI57" s="155"/>
      <c r="AJ57" s="155"/>
      <c r="AK57" s="217"/>
      <c r="AL57" s="17"/>
      <c r="AM57" s="25"/>
      <c r="AN57" s="114"/>
      <c r="AP57" s="378"/>
      <c r="AQ57" s="380"/>
      <c r="AR57" s="379"/>
    </row>
    <row r="58" spans="1:44" ht="10.5" customHeight="1">
      <c r="A58" s="52">
        <f t="shared" si="2"/>
        <v>53</v>
      </c>
      <c r="B58" s="97"/>
      <c r="C58" s="17"/>
      <c r="D58" s="17"/>
      <c r="E58" s="17"/>
      <c r="F58" s="17"/>
      <c r="G58" s="16"/>
      <c r="H58" s="478"/>
      <c r="I58" s="17"/>
      <c r="J58" s="1720"/>
      <c r="K58" s="1720"/>
      <c r="L58" s="1720"/>
      <c r="M58" s="218"/>
      <c r="N58" s="153"/>
      <c r="O58" s="153"/>
      <c r="P58" s="153"/>
      <c r="Q58" s="377"/>
      <c r="R58" s="1720"/>
      <c r="S58" s="1720"/>
      <c r="T58" s="1720"/>
      <c r="U58" s="218"/>
      <c r="V58" s="17"/>
      <c r="W58" s="17"/>
      <c r="X58" s="16"/>
      <c r="Y58" s="17"/>
      <c r="Z58" s="17"/>
      <c r="AA58" s="17"/>
      <c r="AB58" s="17"/>
      <c r="AC58" s="17"/>
      <c r="AD58" s="17"/>
      <c r="AE58" s="63"/>
      <c r="AF58" s="63"/>
      <c r="AG58" s="478" t="s">
        <v>368</v>
      </c>
      <c r="AH58" s="155"/>
      <c r="AI58" s="155"/>
      <c r="AJ58" s="155"/>
      <c r="AK58" s="217"/>
      <c r="AL58" s="17"/>
      <c r="AM58" s="25"/>
      <c r="AN58" s="114"/>
      <c r="AP58" s="378"/>
      <c r="AQ58" s="380"/>
      <c r="AR58" s="379"/>
    </row>
    <row r="59" spans="1:44" ht="10.5" customHeight="1">
      <c r="A59" s="52">
        <f t="shared" si="2"/>
        <v>54</v>
      </c>
      <c r="B59" s="97"/>
      <c r="C59" s="17"/>
      <c r="D59" s="17"/>
      <c r="E59" s="17"/>
      <c r="F59" s="17"/>
      <c r="G59" s="16"/>
      <c r="H59" s="377"/>
      <c r="I59" s="17"/>
      <c r="J59" s="1720"/>
      <c r="K59" s="1720"/>
      <c r="L59" s="1720"/>
      <c r="M59" s="218"/>
      <c r="N59" s="153"/>
      <c r="O59" s="153"/>
      <c r="P59" s="153"/>
      <c r="Q59" s="377"/>
      <c r="R59" s="1720"/>
      <c r="S59" s="1720"/>
      <c r="T59" s="1720"/>
      <c r="U59" s="218"/>
      <c r="V59" s="17"/>
      <c r="W59" s="17"/>
      <c r="X59" s="16"/>
      <c r="Y59" s="17"/>
      <c r="Z59" s="17"/>
      <c r="AA59" s="17"/>
      <c r="AB59" s="17"/>
      <c r="AC59" s="17"/>
      <c r="AD59" s="17"/>
      <c r="AE59" s="63"/>
      <c r="AF59" s="63"/>
      <c r="AG59" s="63"/>
      <c r="AH59" s="155"/>
      <c r="AI59" s="155"/>
      <c r="AJ59" s="155"/>
      <c r="AK59" s="217"/>
      <c r="AL59" s="17"/>
      <c r="AM59" s="25"/>
      <c r="AN59" s="114"/>
      <c r="AP59" s="378"/>
      <c r="AQ59" s="379"/>
      <c r="AR59" s="379"/>
    </row>
    <row r="60" spans="1:44" ht="8.25" customHeight="1">
      <c r="A60" s="52">
        <f t="shared" si="2"/>
        <v>55</v>
      </c>
      <c r="B60" s="52"/>
      <c r="C60" s="17"/>
      <c r="D60" s="17"/>
      <c r="E60" s="17"/>
      <c r="F60" s="17"/>
      <c r="G60" s="16"/>
      <c r="H60" s="17"/>
      <c r="I60" s="17"/>
      <c r="J60" s="17"/>
      <c r="K60" s="63"/>
      <c r="L60" s="63"/>
      <c r="M60" s="153"/>
      <c r="N60" s="153"/>
      <c r="O60" s="153"/>
      <c r="P60" s="153"/>
      <c r="Q60" s="17"/>
      <c r="R60" s="83"/>
      <c r="S60" s="17"/>
      <c r="T60" s="17"/>
      <c r="U60" s="17"/>
      <c r="V60" s="17"/>
      <c r="W60" s="21"/>
      <c r="X60" s="242"/>
      <c r="Y60" s="21"/>
      <c r="Z60" s="21"/>
      <c r="AA60" s="14"/>
      <c r="AB60" s="21"/>
      <c r="AC60" s="21"/>
      <c r="AD60" s="21"/>
      <c r="AE60" s="385"/>
      <c r="AF60" s="385"/>
      <c r="AG60" s="385"/>
      <c r="AH60" s="386"/>
      <c r="AI60" s="386"/>
      <c r="AJ60" s="386"/>
      <c r="AK60" s="21"/>
      <c r="AL60" s="21"/>
      <c r="AM60" s="243"/>
      <c r="AN60" s="121"/>
    </row>
    <row r="61" spans="1:44" ht="5.0999999999999996" customHeight="1">
      <c r="A61" s="177"/>
      <c r="B61" s="178"/>
      <c r="C61" s="179"/>
      <c r="D61" s="179"/>
      <c r="E61" s="179"/>
      <c r="F61" s="179"/>
      <c r="G61" s="180"/>
      <c r="H61" s="181"/>
      <c r="I61" s="179"/>
      <c r="J61" s="179"/>
      <c r="K61" s="182"/>
      <c r="L61" s="182"/>
      <c r="M61" s="183"/>
      <c r="N61" s="183"/>
      <c r="O61" s="183"/>
      <c r="P61" s="183"/>
      <c r="Q61" s="181"/>
      <c r="R61" s="184"/>
      <c r="S61" s="179"/>
      <c r="T61" s="179"/>
      <c r="U61" s="179"/>
      <c r="V61" s="179"/>
      <c r="W61" s="179"/>
      <c r="X61" s="180"/>
      <c r="Y61" s="185"/>
      <c r="Z61" s="179"/>
      <c r="AA61" s="75"/>
      <c r="AB61" s="179"/>
      <c r="AC61" s="179"/>
      <c r="AD61" s="179"/>
      <c r="AE61" s="182"/>
      <c r="AF61" s="182"/>
      <c r="AG61" s="182"/>
      <c r="AH61" s="186"/>
      <c r="AI61" s="186"/>
      <c r="AJ61" s="186"/>
      <c r="AK61" s="181"/>
      <c r="AL61" s="179"/>
      <c r="AM61" s="75"/>
      <c r="AN61" s="115"/>
    </row>
    <row r="62" spans="1:44">
      <c r="A62" s="45"/>
      <c r="B62" s="68"/>
      <c r="C62" s="54" t="s">
        <v>7</v>
      </c>
      <c r="D62" s="54"/>
      <c r="E62" s="54"/>
      <c r="F62" s="54"/>
      <c r="G62" s="54"/>
      <c r="H62" s="54"/>
      <c r="I62" s="1664"/>
      <c r="J62" s="1664"/>
      <c r="K62" s="1664"/>
      <c r="L62" s="1664"/>
      <c r="M62" s="1664"/>
      <c r="N62" s="1664"/>
      <c r="O62" s="1664"/>
      <c r="P62" s="1664"/>
      <c r="Q62" s="1664"/>
      <c r="R62" s="1664"/>
      <c r="S62" s="1664"/>
      <c r="T62" s="1664"/>
      <c r="U62" s="55"/>
      <c r="V62" s="55"/>
      <c r="W62" s="54" t="s">
        <v>42</v>
      </c>
      <c r="X62" s="54"/>
      <c r="Y62" s="1668"/>
      <c r="Z62" s="1668"/>
      <c r="AA62" s="55"/>
      <c r="AB62" s="55"/>
      <c r="AC62" s="55"/>
      <c r="AD62" s="55"/>
      <c r="AE62" s="174" t="s">
        <v>210</v>
      </c>
      <c r="AF62" s="174"/>
      <c r="AG62" s="174"/>
      <c r="AH62" s="1665">
        <v>6</v>
      </c>
      <c r="AI62" s="1665"/>
      <c r="AJ62" s="174" t="s">
        <v>208</v>
      </c>
      <c r="AK62" s="1667">
        <v>15</v>
      </c>
      <c r="AL62" s="1667"/>
      <c r="AM62" s="174"/>
      <c r="AN62" s="116"/>
    </row>
    <row r="63" spans="1:44" ht="4.9000000000000004" customHeight="1">
      <c r="A63" s="46"/>
      <c r="B63" s="88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117"/>
    </row>
  </sheetData>
  <mergeCells count="98">
    <mergeCell ref="L13:N13"/>
    <mergeCell ref="L14:N14"/>
    <mergeCell ref="P11:R11"/>
    <mergeCell ref="P12:R12"/>
    <mergeCell ref="P13:R13"/>
    <mergeCell ref="P14:R14"/>
    <mergeCell ref="AJ41:AK41"/>
    <mergeCell ref="AJ29:AK29"/>
    <mergeCell ref="AJ30:AK30"/>
    <mergeCell ref="AJ31:AK31"/>
    <mergeCell ref="I35:M35"/>
    <mergeCell ref="O37:S37"/>
    <mergeCell ref="O41:S41"/>
    <mergeCell ref="O39:S39"/>
    <mergeCell ref="AG40:AH40"/>
    <mergeCell ref="AG38:AH38"/>
    <mergeCell ref="AJ38:AK38"/>
    <mergeCell ref="AG39:AH39"/>
    <mergeCell ref="O40:S40"/>
    <mergeCell ref="O38:S38"/>
    <mergeCell ref="AJ39:AK39"/>
    <mergeCell ref="AJ40:AK40"/>
    <mergeCell ref="O35:S35"/>
    <mergeCell ref="O34:S34"/>
    <mergeCell ref="AG10:AK10"/>
    <mergeCell ref="AG14:AK14"/>
    <mergeCell ref="AF17:AK17"/>
    <mergeCell ref="AJ18:AK18"/>
    <mergeCell ref="AJ19:AK19"/>
    <mergeCell ref="AJ28:AK28"/>
    <mergeCell ref="M20:R20"/>
    <mergeCell ref="P21:R21"/>
    <mergeCell ref="P22:R22"/>
    <mergeCell ref="P23:R23"/>
    <mergeCell ref="P24:R24"/>
    <mergeCell ref="Z24:AA24"/>
    <mergeCell ref="AH11:AK11"/>
    <mergeCell ref="C33:AM33"/>
    <mergeCell ref="F5:AL5"/>
    <mergeCell ref="M17:N17"/>
    <mergeCell ref="J4:L4"/>
    <mergeCell ref="Q16:R16"/>
    <mergeCell ref="Q19:R19"/>
    <mergeCell ref="F7:AL7"/>
    <mergeCell ref="F6:AL6"/>
    <mergeCell ref="C9:T9"/>
    <mergeCell ref="U9:AM9"/>
    <mergeCell ref="Q17:R17"/>
    <mergeCell ref="AG16:AK16"/>
    <mergeCell ref="Q18:R18"/>
    <mergeCell ref="P15:R15"/>
    <mergeCell ref="AH12:AK12"/>
    <mergeCell ref="L11:N11"/>
    <mergeCell ref="L12:N12"/>
    <mergeCell ref="Y62:Z62"/>
    <mergeCell ref="R45:S45"/>
    <mergeCell ref="I62:T62"/>
    <mergeCell ref="R53:S53"/>
    <mergeCell ref="R54:S54"/>
    <mergeCell ref="R55:S55"/>
    <mergeCell ref="R48:S48"/>
    <mergeCell ref="R50:S50"/>
    <mergeCell ref="R56:S56"/>
    <mergeCell ref="R52:S52"/>
    <mergeCell ref="R47:S47"/>
    <mergeCell ref="R51:S51"/>
    <mergeCell ref="R59:T59"/>
    <mergeCell ref="AH62:AI62"/>
    <mergeCell ref="AK62:AL62"/>
    <mergeCell ref="AG34:AK34"/>
    <mergeCell ref="AG37:AK37"/>
    <mergeCell ref="AG35:AK35"/>
    <mergeCell ref="C43:AM43"/>
    <mergeCell ref="AG41:AH41"/>
    <mergeCell ref="AG36:AK36"/>
    <mergeCell ref="J57:L57"/>
    <mergeCell ref="R49:S49"/>
    <mergeCell ref="J58:L58"/>
    <mergeCell ref="J59:L59"/>
    <mergeCell ref="R57:T57"/>
    <mergeCell ref="R58:T58"/>
    <mergeCell ref="R46:S46"/>
    <mergeCell ref="O36:S36"/>
    <mergeCell ref="AJ20:AK20"/>
    <mergeCell ref="AJ21:AK21"/>
    <mergeCell ref="AJ23:AK23"/>
    <mergeCell ref="P28:R28"/>
    <mergeCell ref="L15:N15"/>
    <mergeCell ref="P27:R27"/>
    <mergeCell ref="P26:R26"/>
    <mergeCell ref="AJ25:AK25"/>
    <mergeCell ref="AJ26:AK26"/>
    <mergeCell ref="AJ27:AK27"/>
    <mergeCell ref="A1:AN2"/>
    <mergeCell ref="AA3:AG3"/>
    <mergeCell ref="D3:G3"/>
    <mergeCell ref="H3:W3"/>
    <mergeCell ref="X3:Z3"/>
  </mergeCells>
  <phoneticPr fontId="0" type="noConversion"/>
  <dataValidations disablePrompts="1" xWindow="150" yWindow="186" count="1">
    <dataValidation type="list" allowBlank="1" showInputMessage="1" showErrorMessage="1" sqref="AK60:AK61 Q60:Q61">
      <formula1>" ( ft ), ( m )"</formula1>
    </dataValidation>
  </dataValidations>
  <printOptions horizontalCentered="1" verticalCentered="1" gridLinesSet="0"/>
  <pageMargins left="0.25" right="0.25" top="0.3" bottom="0.4" header="0.511811023622047" footer="0.511811023622047"/>
  <pageSetup orientation="portrait" cellComments="asDisplayed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BC59"/>
  <sheetViews>
    <sheetView showGridLines="0" showZeros="0" workbookViewId="0">
      <selection activeCell="AP8" sqref="AP8"/>
    </sheetView>
  </sheetViews>
  <sheetFormatPr defaultColWidth="8.85546875" defaultRowHeight="12.75"/>
  <cols>
    <col min="1" max="1" width="2.42578125" style="2" customWidth="1"/>
    <col min="2" max="2" width="3.42578125" style="2" customWidth="1"/>
    <col min="3" max="5" width="2.42578125" style="2" customWidth="1"/>
    <col min="6" max="6" width="2.140625" style="2" customWidth="1"/>
    <col min="7" max="7" width="2.28515625" style="2" customWidth="1"/>
    <col min="8" max="9" width="2.140625" style="2" customWidth="1"/>
    <col min="10" max="11" width="2.85546875" style="2" customWidth="1"/>
    <col min="12" max="16" width="2.42578125" style="2" customWidth="1"/>
    <col min="17" max="17" width="3.140625" style="2" customWidth="1"/>
    <col min="18" max="18" width="2.7109375" style="2" customWidth="1"/>
    <col min="19" max="19" width="2.85546875" style="2" customWidth="1"/>
    <col min="20" max="20" width="2.42578125" style="2" customWidth="1"/>
    <col min="21" max="21" width="2.5703125" style="2" customWidth="1"/>
    <col min="22" max="23" width="2.7109375" style="2" customWidth="1"/>
    <col min="24" max="24" width="2.140625" style="2" customWidth="1"/>
    <col min="25" max="25" width="2.42578125" style="2" customWidth="1"/>
    <col min="26" max="26" width="2.85546875" style="2" customWidth="1"/>
    <col min="27" max="27" width="3" style="2" customWidth="1"/>
    <col min="28" max="28" width="2.42578125" style="2" customWidth="1"/>
    <col min="29" max="31" width="2.7109375" style="2" customWidth="1"/>
    <col min="32" max="33" width="2.28515625" style="2" customWidth="1"/>
    <col min="34" max="38" width="2.7109375" style="2" customWidth="1"/>
    <col min="39" max="39" width="0.85546875" style="2" customWidth="1"/>
    <col min="40" max="40" width="3" style="118" customWidth="1"/>
    <col min="41" max="41" width="8.85546875" style="2"/>
    <col min="42" max="42" width="17.7109375" style="2" customWidth="1"/>
    <col min="43" max="43" width="23" style="2" customWidth="1"/>
    <col min="44" max="44" width="14" style="2" customWidth="1"/>
    <col min="45" max="45" width="14.85546875" style="2" customWidth="1"/>
    <col min="46" max="16384" width="8.85546875" style="2"/>
  </cols>
  <sheetData>
    <row r="1" spans="1:40" ht="15.75" customHeight="1">
      <c r="A1" s="1483" t="s">
        <v>8</v>
      </c>
      <c r="B1" s="1484"/>
      <c r="C1" s="1484"/>
      <c r="D1" s="1484"/>
      <c r="E1" s="1484"/>
      <c r="F1" s="1484"/>
      <c r="G1" s="1484"/>
      <c r="H1" s="1484"/>
      <c r="I1" s="1484"/>
      <c r="J1" s="1484"/>
      <c r="K1" s="1484"/>
      <c r="L1" s="1484"/>
      <c r="M1" s="1484"/>
      <c r="N1" s="1484"/>
      <c r="O1" s="1484"/>
      <c r="P1" s="1484"/>
      <c r="Q1" s="1484"/>
      <c r="R1" s="1484"/>
      <c r="S1" s="1484"/>
      <c r="T1" s="1484"/>
      <c r="U1" s="1484"/>
      <c r="V1" s="1484"/>
      <c r="W1" s="1484"/>
      <c r="X1" s="1484"/>
      <c r="Y1" s="1484"/>
      <c r="Z1" s="1484"/>
      <c r="AA1" s="1484"/>
      <c r="AB1" s="1484"/>
      <c r="AC1" s="1484"/>
      <c r="AD1" s="1484"/>
      <c r="AE1" s="1484"/>
      <c r="AF1" s="1484"/>
      <c r="AG1" s="1484"/>
      <c r="AH1" s="1484"/>
      <c r="AI1" s="1484"/>
      <c r="AJ1" s="1484"/>
      <c r="AK1" s="1484"/>
      <c r="AL1" s="1484"/>
      <c r="AM1" s="1484"/>
      <c r="AN1" s="1485"/>
    </row>
    <row r="2" spans="1:40" ht="15.75" customHeight="1">
      <c r="A2" s="1486"/>
      <c r="B2" s="1487"/>
      <c r="C2" s="1487"/>
      <c r="D2" s="1487"/>
      <c r="E2" s="1487"/>
      <c r="F2" s="1487"/>
      <c r="G2" s="1487"/>
      <c r="H2" s="1487"/>
      <c r="I2" s="1487"/>
      <c r="J2" s="1487"/>
      <c r="K2" s="1487"/>
      <c r="L2" s="1487"/>
      <c r="M2" s="1487"/>
      <c r="N2" s="1487"/>
      <c r="O2" s="1487"/>
      <c r="P2" s="1487"/>
      <c r="Q2" s="1487"/>
      <c r="R2" s="1487"/>
      <c r="S2" s="1487"/>
      <c r="T2" s="1487"/>
      <c r="U2" s="1487"/>
      <c r="V2" s="1487"/>
      <c r="W2" s="1487"/>
      <c r="X2" s="1487"/>
      <c r="Y2" s="1487"/>
      <c r="Z2" s="1487"/>
      <c r="AA2" s="1487"/>
      <c r="AB2" s="1487"/>
      <c r="AC2" s="1487"/>
      <c r="AD2" s="1487"/>
      <c r="AE2" s="1487"/>
      <c r="AF2" s="1487"/>
      <c r="AG2" s="1487"/>
      <c r="AH2" s="1487"/>
      <c r="AI2" s="1487"/>
      <c r="AJ2" s="1487"/>
      <c r="AK2" s="1487"/>
      <c r="AL2" s="1487"/>
      <c r="AM2" s="1487"/>
      <c r="AN2" s="1488"/>
    </row>
    <row r="3" spans="1:40" ht="15" customHeight="1">
      <c r="A3" s="1368"/>
      <c r="B3" s="1369"/>
      <c r="C3" s="1369"/>
      <c r="D3" s="1490" t="s">
        <v>1250</v>
      </c>
      <c r="E3" s="1490"/>
      <c r="F3" s="1490"/>
      <c r="G3" s="1490"/>
      <c r="H3" s="1490"/>
      <c r="I3" s="1489"/>
      <c r="J3" s="1489"/>
      <c r="K3" s="1489"/>
      <c r="L3" s="1489"/>
      <c r="M3" s="1489"/>
      <c r="N3" s="1489"/>
      <c r="O3" s="1489"/>
      <c r="P3" s="1489"/>
      <c r="Q3" s="1489"/>
      <c r="R3" s="1489"/>
      <c r="S3" s="1489"/>
      <c r="T3" s="1489"/>
      <c r="U3" s="1489"/>
      <c r="V3" s="1489"/>
      <c r="W3" s="1489"/>
      <c r="X3" s="1490" t="s">
        <v>1249</v>
      </c>
      <c r="Y3" s="1490"/>
      <c r="Z3" s="1490"/>
      <c r="AA3" s="1489"/>
      <c r="AB3" s="1489"/>
      <c r="AC3" s="1489"/>
      <c r="AD3" s="1489"/>
      <c r="AE3" s="1489"/>
      <c r="AF3" s="1489"/>
      <c r="AG3" s="1489"/>
      <c r="AH3" s="1369"/>
      <c r="AI3" s="1369"/>
      <c r="AJ3" s="1369"/>
      <c r="AK3" s="1369"/>
      <c r="AL3" s="1369"/>
      <c r="AM3" s="1369"/>
      <c r="AN3" s="1370"/>
    </row>
    <row r="4" spans="1:40">
      <c r="A4" s="233">
        <v>1</v>
      </c>
      <c r="B4" s="95" t="s">
        <v>168</v>
      </c>
      <c r="C4" s="1602" t="s">
        <v>233</v>
      </c>
      <c r="D4" s="1604"/>
      <c r="E4" s="1604"/>
      <c r="F4" s="1604"/>
      <c r="G4" s="1604"/>
      <c r="H4" s="1604"/>
      <c r="I4" s="1604"/>
      <c r="J4" s="1604"/>
      <c r="K4" s="1604"/>
      <c r="L4" s="1604"/>
      <c r="M4" s="1604"/>
      <c r="N4" s="1604"/>
      <c r="O4" s="1604"/>
      <c r="P4" s="1604"/>
      <c r="Q4" s="1604"/>
      <c r="R4" s="1604"/>
      <c r="S4" s="1604"/>
      <c r="T4" s="1604"/>
      <c r="U4" s="1604"/>
      <c r="V4" s="1604"/>
      <c r="W4" s="1604"/>
      <c r="X4" s="1604"/>
      <c r="Y4" s="1604"/>
      <c r="Z4" s="1604"/>
      <c r="AA4" s="1604"/>
      <c r="AB4" s="1604"/>
      <c r="AC4" s="1604"/>
      <c r="AD4" s="1604"/>
      <c r="AE4" s="1604"/>
      <c r="AF4" s="1604"/>
      <c r="AG4" s="1604"/>
      <c r="AH4" s="1604"/>
      <c r="AI4" s="1604"/>
      <c r="AJ4" s="1604"/>
      <c r="AK4" s="1604"/>
      <c r="AL4" s="1604"/>
      <c r="AM4" s="1603"/>
      <c r="AN4" s="112" t="s">
        <v>4</v>
      </c>
    </row>
    <row r="5" spans="1:40">
      <c r="A5" s="80">
        <f t="shared" ref="A5:A55" si="0">A4+1</f>
        <v>2</v>
      </c>
      <c r="B5" s="52"/>
      <c r="C5" s="304"/>
      <c r="D5" s="290" t="s">
        <v>234</v>
      </c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5"/>
      <c r="R5" s="315"/>
      <c r="S5" s="315"/>
      <c r="T5" s="315"/>
      <c r="U5" s="316"/>
      <c r="V5" s="317"/>
      <c r="W5" s="316"/>
      <c r="X5" s="1"/>
      <c r="Y5" s="1"/>
      <c r="Z5" s="1"/>
      <c r="AA5" s="1"/>
      <c r="AB5" s="1"/>
      <c r="AC5" s="1"/>
      <c r="AD5" s="1"/>
      <c r="AE5" s="1"/>
      <c r="AF5" s="316"/>
      <c r="AG5" s="318"/>
      <c r="AH5" s="316"/>
      <c r="AI5" s="292"/>
      <c r="AJ5" s="292"/>
      <c r="AK5" s="319"/>
      <c r="AL5" s="319"/>
      <c r="AM5" s="11"/>
      <c r="AN5" s="113"/>
    </row>
    <row r="6" spans="1:40">
      <c r="A6" s="80">
        <f t="shared" si="0"/>
        <v>3</v>
      </c>
      <c r="B6" s="97"/>
      <c r="C6" s="261"/>
      <c r="D6" s="274"/>
      <c r="F6" s="73"/>
      <c r="G6" s="73"/>
      <c r="H6" s="73"/>
      <c r="I6" s="298" t="s">
        <v>525</v>
      </c>
      <c r="J6" s="73"/>
      <c r="K6" s="73"/>
      <c r="L6" s="73"/>
      <c r="M6" s="73"/>
      <c r="N6" s="73"/>
      <c r="O6" s="73"/>
      <c r="P6" s="73"/>
      <c r="Q6" s="5"/>
      <c r="R6" s="5"/>
      <c r="S6" s="5"/>
      <c r="T6" s="18"/>
      <c r="U6" s="305"/>
      <c r="V6" s="281"/>
      <c r="W6" s="305"/>
      <c r="X6" s="305"/>
      <c r="Y6" s="18"/>
      <c r="Z6" s="18"/>
      <c r="AA6" s="18"/>
      <c r="AB6" s="18"/>
      <c r="AC6" s="18"/>
      <c r="AD6" s="18"/>
      <c r="AE6" s="18"/>
      <c r="AF6" s="269"/>
      <c r="AG6" s="294"/>
      <c r="AH6" s="269"/>
      <c r="AI6" s="270"/>
      <c r="AJ6" s="1559" t="s">
        <v>572</v>
      </c>
      <c r="AK6" s="1559"/>
      <c r="AL6" s="321"/>
      <c r="AM6" s="11"/>
      <c r="AN6" s="114"/>
    </row>
    <row r="7" spans="1:40">
      <c r="A7" s="80">
        <f t="shared" si="0"/>
        <v>4</v>
      </c>
      <c r="B7" s="97"/>
      <c r="C7" s="261"/>
      <c r="D7" s="320"/>
      <c r="F7" s="73"/>
      <c r="G7" s="73"/>
      <c r="H7" s="73"/>
      <c r="I7" s="298" t="s">
        <v>526</v>
      </c>
      <c r="J7" s="73"/>
      <c r="K7" s="73"/>
      <c r="L7" s="73"/>
      <c r="M7" s="73"/>
      <c r="N7" s="73"/>
      <c r="O7" s="73"/>
      <c r="P7" s="73"/>
      <c r="Q7" s="5"/>
      <c r="R7" s="5"/>
      <c r="S7" s="5"/>
      <c r="T7" s="5"/>
      <c r="U7" s="269"/>
      <c r="V7" s="313"/>
      <c r="W7" s="269"/>
      <c r="X7" s="4"/>
      <c r="Y7" s="4"/>
      <c r="Z7" s="4"/>
      <c r="AA7" s="4"/>
      <c r="AB7" s="4"/>
      <c r="AC7" s="4"/>
      <c r="AD7" s="4"/>
      <c r="AE7" s="5"/>
      <c r="AF7" s="269"/>
      <c r="AG7" s="294"/>
      <c r="AH7" s="269"/>
      <c r="AI7" s="270"/>
      <c r="AJ7" s="1493" t="s">
        <v>572</v>
      </c>
      <c r="AK7" s="1493"/>
      <c r="AL7" s="321"/>
      <c r="AM7" s="11"/>
      <c r="AN7" s="114"/>
    </row>
    <row r="8" spans="1:40" ht="13.35" customHeight="1">
      <c r="A8" s="80">
        <f t="shared" si="0"/>
        <v>5</v>
      </c>
      <c r="B8" s="97"/>
      <c r="C8" s="261"/>
      <c r="D8" s="320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5"/>
      <c r="R8" s="5"/>
      <c r="S8" s="5"/>
      <c r="T8" s="5"/>
      <c r="U8" s="8"/>
      <c r="V8" s="281"/>
      <c r="W8" s="4"/>
      <c r="X8" s="4"/>
      <c r="Y8" s="4"/>
      <c r="Z8" s="4"/>
      <c r="AA8" s="4"/>
      <c r="AB8" s="4"/>
      <c r="AC8" s="4"/>
      <c r="AD8" s="4"/>
      <c r="AE8" s="5"/>
      <c r="AF8" s="269"/>
      <c r="AG8" s="273"/>
      <c r="AH8" s="269"/>
      <c r="AI8" s="270"/>
      <c r="AJ8" s="270"/>
      <c r="AK8" s="321"/>
      <c r="AL8" s="321"/>
      <c r="AM8" s="11"/>
      <c r="AN8" s="114"/>
    </row>
    <row r="9" spans="1:40">
      <c r="A9" s="80">
        <f t="shared" si="0"/>
        <v>6</v>
      </c>
      <c r="B9" s="97"/>
      <c r="C9" s="1602" t="s">
        <v>390</v>
      </c>
      <c r="D9" s="1604"/>
      <c r="E9" s="1604"/>
      <c r="F9" s="1604"/>
      <c r="G9" s="1604"/>
      <c r="H9" s="1604"/>
      <c r="I9" s="1604"/>
      <c r="J9" s="1604"/>
      <c r="K9" s="1604"/>
      <c r="L9" s="1604"/>
      <c r="M9" s="1604"/>
      <c r="N9" s="1604"/>
      <c r="O9" s="1604"/>
      <c r="P9" s="1604"/>
      <c r="Q9" s="1604"/>
      <c r="R9" s="1604"/>
      <c r="S9" s="1604"/>
      <c r="T9" s="1604"/>
      <c r="U9" s="1604"/>
      <c r="V9" s="1604"/>
      <c r="W9" s="1604"/>
      <c r="X9" s="1604"/>
      <c r="Y9" s="1604"/>
      <c r="Z9" s="1604"/>
      <c r="AA9" s="1604"/>
      <c r="AB9" s="1604"/>
      <c r="AC9" s="1604"/>
      <c r="AD9" s="1604"/>
      <c r="AE9" s="1604"/>
      <c r="AF9" s="1604"/>
      <c r="AG9" s="1604"/>
      <c r="AH9" s="1604"/>
      <c r="AI9" s="1604"/>
      <c r="AJ9" s="1604"/>
      <c r="AK9" s="1604"/>
      <c r="AL9" s="1604"/>
      <c r="AM9" s="1603"/>
      <c r="AN9" s="114"/>
    </row>
    <row r="10" spans="1:40">
      <c r="A10" s="80">
        <f t="shared" si="0"/>
        <v>7</v>
      </c>
      <c r="B10" s="97"/>
      <c r="C10" s="261"/>
      <c r="D10" s="290" t="s">
        <v>560</v>
      </c>
      <c r="E10" s="251"/>
      <c r="F10" s="313"/>
      <c r="G10" s="313"/>
      <c r="H10" s="313"/>
      <c r="I10" s="313"/>
      <c r="J10" s="313"/>
      <c r="K10" s="313"/>
      <c r="L10" s="313"/>
      <c r="M10" s="313"/>
      <c r="N10" s="313"/>
      <c r="O10" s="313"/>
      <c r="P10" s="313"/>
      <c r="Q10" s="5"/>
      <c r="R10" s="5"/>
      <c r="S10" s="5"/>
      <c r="T10" s="287"/>
      <c r="U10" s="73"/>
      <c r="V10" s="283"/>
      <c r="W10" s="82"/>
      <c r="X10" s="283"/>
      <c r="Y10" s="5"/>
      <c r="Z10" s="5"/>
      <c r="AA10" s="5"/>
      <c r="AB10" s="269"/>
      <c r="AC10" s="269"/>
      <c r="AD10" s="269"/>
      <c r="AE10" s="269"/>
      <c r="AF10" s="269"/>
      <c r="AG10" s="286"/>
      <c r="AH10" s="269"/>
      <c r="AI10" s="270"/>
      <c r="AJ10" s="270"/>
      <c r="AK10" s="321"/>
      <c r="AL10" s="321"/>
      <c r="AM10" s="11"/>
      <c r="AN10" s="114"/>
    </row>
    <row r="11" spans="1:40">
      <c r="A11" s="80">
        <f t="shared" si="0"/>
        <v>8</v>
      </c>
      <c r="B11" s="97"/>
      <c r="C11" s="261"/>
      <c r="D11" s="290" t="s">
        <v>391</v>
      </c>
      <c r="E11" s="313"/>
      <c r="F11" s="73"/>
      <c r="G11" s="73"/>
      <c r="H11" s="73"/>
      <c r="I11" s="73"/>
      <c r="J11" s="73"/>
      <c r="K11" s="73"/>
      <c r="L11" s="306"/>
      <c r="M11" s="306"/>
      <c r="N11" s="306"/>
      <c r="O11" s="306"/>
      <c r="P11" s="306"/>
      <c r="Q11" s="101"/>
      <c r="R11" s="101"/>
      <c r="S11" s="5"/>
      <c r="T11" s="5"/>
      <c r="U11" s="307"/>
      <c r="V11" s="283"/>
      <c r="W11" s="82"/>
      <c r="X11" s="82"/>
      <c r="Y11" s="4"/>
      <c r="Z11" s="4"/>
      <c r="AA11" s="74"/>
      <c r="AB11" s="269"/>
      <c r="AC11" s="269"/>
      <c r="AD11" s="269"/>
      <c r="AE11" s="269"/>
      <c r="AF11" s="269"/>
      <c r="AG11" s="286"/>
      <c r="AH11" s="308"/>
      <c r="AI11" s="270"/>
      <c r="AJ11" s="1559" t="s">
        <v>573</v>
      </c>
      <c r="AK11" s="1559"/>
      <c r="AL11" s="321"/>
      <c r="AM11" s="11"/>
      <c r="AN11" s="114"/>
    </row>
    <row r="12" spans="1:40">
      <c r="A12" s="80">
        <f t="shared" si="0"/>
        <v>9</v>
      </c>
      <c r="B12" s="97"/>
      <c r="C12" s="309"/>
      <c r="D12" s="133" t="s">
        <v>532</v>
      </c>
      <c r="E12" s="101"/>
      <c r="F12" s="101"/>
      <c r="G12" s="101"/>
      <c r="H12" s="101"/>
      <c r="I12" s="101"/>
      <c r="J12" s="101"/>
      <c r="K12" s="101"/>
      <c r="L12" s="313"/>
      <c r="M12" s="313"/>
      <c r="N12" s="313"/>
      <c r="O12" s="313"/>
      <c r="P12" s="101"/>
      <c r="Q12" s="101"/>
      <c r="R12" s="101"/>
      <c r="S12" s="5"/>
      <c r="T12" s="5"/>
      <c r="U12" s="8"/>
      <c r="V12" s="283"/>
      <c r="W12" s="82"/>
      <c r="X12" s="82"/>
      <c r="Y12" s="4"/>
      <c r="Z12" s="4"/>
      <c r="AA12" s="4"/>
      <c r="AB12" s="269"/>
      <c r="AC12" s="269"/>
      <c r="AD12" s="1559" t="s">
        <v>595</v>
      </c>
      <c r="AE12" s="1559"/>
      <c r="AF12" s="1559"/>
      <c r="AG12" s="1559"/>
      <c r="AH12" s="1559"/>
      <c r="AI12" s="1559"/>
      <c r="AJ12" s="1559"/>
      <c r="AK12" s="1559"/>
      <c r="AL12" s="321"/>
      <c r="AM12" s="11"/>
      <c r="AN12" s="114"/>
    </row>
    <row r="13" spans="1:40">
      <c r="A13" s="80">
        <f t="shared" si="0"/>
        <v>10</v>
      </c>
      <c r="B13" s="97"/>
      <c r="C13" s="227"/>
      <c r="D13" s="133" t="s">
        <v>533</v>
      </c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5"/>
      <c r="T13" s="228"/>
      <c r="U13" s="8"/>
      <c r="V13" s="281"/>
      <c r="W13" s="82"/>
      <c r="X13" s="283"/>
      <c r="Y13" s="5"/>
      <c r="Z13" s="5"/>
      <c r="AA13" s="5"/>
      <c r="AB13" s="269"/>
      <c r="AC13" s="269"/>
      <c r="AD13" s="1707"/>
      <c r="AE13" s="1707"/>
      <c r="AF13" s="1707"/>
      <c r="AG13" s="1707"/>
      <c r="AH13" s="1707"/>
      <c r="AI13" s="1707"/>
      <c r="AJ13" s="1707"/>
      <c r="AK13" s="1707"/>
      <c r="AL13" s="321"/>
      <c r="AM13" s="11"/>
      <c r="AN13" s="114"/>
    </row>
    <row r="14" spans="1:40">
      <c r="A14" s="80">
        <f t="shared" si="0"/>
        <v>11</v>
      </c>
      <c r="B14" s="97"/>
      <c r="C14" s="237"/>
      <c r="D14" s="133" t="s">
        <v>534</v>
      </c>
      <c r="E14" s="306"/>
      <c r="F14" s="73"/>
      <c r="G14" s="73"/>
      <c r="H14" s="73"/>
      <c r="I14" s="73"/>
      <c r="J14" s="73"/>
      <c r="K14" s="306"/>
      <c r="L14" s="306"/>
      <c r="M14" s="265"/>
      <c r="N14" s="265"/>
      <c r="O14" s="265"/>
      <c r="P14" s="265"/>
      <c r="Q14" s="265"/>
      <c r="R14" s="265"/>
      <c r="S14" s="265"/>
      <c r="T14" s="5"/>
      <c r="U14" s="8"/>
      <c r="V14" s="281"/>
      <c r="W14" s="82"/>
      <c r="X14" s="82"/>
      <c r="Y14" s="4"/>
      <c r="Z14" s="4"/>
      <c r="AA14" s="4"/>
      <c r="AB14" s="269"/>
      <c r="AC14" s="269"/>
      <c r="AD14" s="1707"/>
      <c r="AE14" s="1707"/>
      <c r="AF14" s="1707"/>
      <c r="AG14" s="1707"/>
      <c r="AH14" s="1707"/>
      <c r="AI14" s="1707"/>
      <c r="AJ14" s="1707"/>
      <c r="AK14" s="1707"/>
      <c r="AL14" s="270"/>
      <c r="AM14" s="11"/>
      <c r="AN14" s="114"/>
    </row>
    <row r="15" spans="1:40">
      <c r="A15" s="80">
        <f t="shared" si="0"/>
        <v>12</v>
      </c>
      <c r="B15" s="97"/>
      <c r="C15" s="311"/>
      <c r="D15" s="133" t="s">
        <v>535</v>
      </c>
      <c r="E15" s="306"/>
      <c r="F15" s="5"/>
      <c r="G15" s="5"/>
      <c r="H15" s="5"/>
      <c r="I15" s="5"/>
      <c r="J15" s="5"/>
      <c r="K15" s="225"/>
      <c r="L15" s="225"/>
      <c r="M15" s="322"/>
      <c r="N15" s="322"/>
      <c r="O15" s="322"/>
      <c r="P15" s="322"/>
      <c r="Q15" s="322"/>
      <c r="R15" s="322"/>
      <c r="S15" s="322"/>
      <c r="T15" s="238"/>
      <c r="U15" s="323"/>
      <c r="V15" s="82"/>
      <c r="W15" s="82"/>
      <c r="X15" s="82"/>
      <c r="Y15" s="4"/>
      <c r="Z15" s="4"/>
      <c r="AA15" s="4"/>
      <c r="AB15" s="269"/>
      <c r="AC15" s="269"/>
      <c r="AD15" s="1707"/>
      <c r="AE15" s="1707"/>
      <c r="AF15" s="1707"/>
      <c r="AG15" s="1707"/>
      <c r="AH15" s="1707"/>
      <c r="AI15" s="1707"/>
      <c r="AJ15" s="1707"/>
      <c r="AK15" s="1707"/>
      <c r="AL15" s="270"/>
      <c r="AM15" s="11"/>
      <c r="AN15" s="114"/>
    </row>
    <row r="16" spans="1:40">
      <c r="A16" s="80">
        <f t="shared" si="0"/>
        <v>13</v>
      </c>
      <c r="B16" s="97"/>
      <c r="C16" s="311"/>
      <c r="D16" s="133" t="s">
        <v>536</v>
      </c>
      <c r="E16" s="251"/>
      <c r="F16" s="73"/>
      <c r="G16" s="73"/>
      <c r="H16" s="73"/>
      <c r="I16" s="73"/>
      <c r="J16" s="73"/>
      <c r="K16" s="73"/>
      <c r="L16" s="306"/>
      <c r="M16" s="306"/>
      <c r="N16" s="306"/>
      <c r="O16" s="306"/>
      <c r="P16" s="306"/>
      <c r="Q16" s="73"/>
      <c r="R16" s="73"/>
      <c r="S16" s="5"/>
      <c r="T16" s="5"/>
      <c r="U16" s="324"/>
      <c r="V16" s="313"/>
      <c r="W16" s="82"/>
      <c r="X16" s="82"/>
      <c r="Y16" s="4"/>
      <c r="Z16" s="4"/>
      <c r="AA16" s="4"/>
      <c r="AB16" s="269"/>
      <c r="AC16" s="269"/>
      <c r="AD16" s="1707"/>
      <c r="AE16" s="1707"/>
      <c r="AF16" s="1707"/>
      <c r="AG16" s="1707"/>
      <c r="AH16" s="1707"/>
      <c r="AI16" s="1707"/>
      <c r="AJ16" s="1707"/>
      <c r="AK16" s="1707"/>
      <c r="AL16" s="270"/>
      <c r="AM16" s="11"/>
      <c r="AN16" s="114"/>
    </row>
    <row r="17" spans="1:45">
      <c r="A17" s="80">
        <f t="shared" si="0"/>
        <v>14</v>
      </c>
      <c r="B17" s="97"/>
      <c r="C17" s="311"/>
      <c r="D17" s="133" t="s">
        <v>537</v>
      </c>
      <c r="E17" s="306"/>
      <c r="F17" s="73"/>
      <c r="G17" s="73"/>
      <c r="H17" s="73"/>
      <c r="I17" s="73"/>
      <c r="J17" s="73"/>
      <c r="K17" s="225"/>
      <c r="L17" s="306"/>
      <c r="M17" s="265"/>
      <c r="N17" s="265"/>
      <c r="O17" s="265"/>
      <c r="P17" s="265"/>
      <c r="Q17" s="265"/>
      <c r="R17" s="265"/>
      <c r="S17" s="265"/>
      <c r="T17" s="5"/>
      <c r="U17" s="325"/>
      <c r="V17" s="82"/>
      <c r="W17" s="82"/>
      <c r="X17" s="82"/>
      <c r="Y17" s="4"/>
      <c r="Z17" s="4"/>
      <c r="AA17" s="4"/>
      <c r="AB17" s="269"/>
      <c r="AC17" s="269"/>
      <c r="AD17" s="1707"/>
      <c r="AE17" s="1707"/>
      <c r="AF17" s="1707"/>
      <c r="AG17" s="1707"/>
      <c r="AH17" s="1707"/>
      <c r="AI17" s="1707"/>
      <c r="AJ17" s="1707"/>
      <c r="AK17" s="1707"/>
      <c r="AL17" s="270"/>
      <c r="AM17" s="11"/>
      <c r="AN17" s="114"/>
    </row>
    <row r="18" spans="1:45">
      <c r="A18" s="80">
        <f t="shared" si="0"/>
        <v>15</v>
      </c>
      <c r="B18" s="97"/>
      <c r="C18" s="311"/>
      <c r="D18" s="133" t="s">
        <v>538</v>
      </c>
      <c r="E18" s="306"/>
      <c r="F18" s="5"/>
      <c r="G18" s="5"/>
      <c r="H18" s="5"/>
      <c r="I18" s="5"/>
      <c r="J18" s="5"/>
      <c r="K18" s="225"/>
      <c r="L18" s="306"/>
      <c r="M18" s="265"/>
      <c r="N18" s="265"/>
      <c r="O18" s="265"/>
      <c r="P18" s="265"/>
      <c r="Q18" s="265"/>
      <c r="R18" s="265"/>
      <c r="S18" s="265"/>
      <c r="T18" s="238"/>
      <c r="U18" s="325"/>
      <c r="V18" s="82"/>
      <c r="W18" s="82"/>
      <c r="X18" s="82"/>
      <c r="Y18" s="4"/>
      <c r="Z18" s="4"/>
      <c r="AA18" s="4"/>
      <c r="AB18" s="269"/>
      <c r="AC18" s="269"/>
      <c r="AD18" s="1707"/>
      <c r="AE18" s="1707"/>
      <c r="AF18" s="1707"/>
      <c r="AG18" s="1707"/>
      <c r="AH18" s="1707"/>
      <c r="AI18" s="1707"/>
      <c r="AJ18" s="1707"/>
      <c r="AK18" s="1707"/>
      <c r="AL18" s="270"/>
      <c r="AM18" s="11"/>
      <c r="AN18" s="114"/>
    </row>
    <row r="19" spans="1:45">
      <c r="A19" s="80">
        <f t="shared" si="0"/>
        <v>16</v>
      </c>
      <c r="B19" s="97"/>
      <c r="C19" s="261"/>
      <c r="D19" s="306"/>
      <c r="E19" s="5"/>
      <c r="F19" s="5"/>
      <c r="G19" s="101"/>
      <c r="H19" s="101"/>
      <c r="I19" s="101"/>
      <c r="J19" s="313"/>
      <c r="K19" s="313"/>
      <c r="L19" s="239"/>
      <c r="M19" s="326"/>
      <c r="N19" s="326"/>
      <c r="O19" s="326"/>
      <c r="P19" s="326"/>
      <c r="Q19" s="326"/>
      <c r="R19" s="326"/>
      <c r="S19" s="326"/>
      <c r="T19" s="5"/>
      <c r="U19" s="73"/>
      <c r="V19" s="281"/>
      <c r="W19" s="82"/>
      <c r="X19" s="82"/>
      <c r="Y19" s="4"/>
      <c r="Z19" s="4"/>
      <c r="AA19" s="4"/>
      <c r="AB19" s="269"/>
      <c r="AC19" s="269"/>
      <c r="AD19" s="269"/>
      <c r="AE19" s="269"/>
      <c r="AF19" s="269"/>
      <c r="AG19" s="85"/>
      <c r="AH19" s="85"/>
      <c r="AI19" s="87"/>
      <c r="AJ19" s="87"/>
      <c r="AK19" s="87"/>
      <c r="AL19" s="8"/>
      <c r="AM19" s="11"/>
      <c r="AN19" s="114"/>
    </row>
    <row r="20" spans="1:45">
      <c r="A20" s="80">
        <f t="shared" si="0"/>
        <v>17</v>
      </c>
      <c r="B20" s="97"/>
      <c r="C20" s="1602" t="s">
        <v>392</v>
      </c>
      <c r="D20" s="1604"/>
      <c r="E20" s="1604"/>
      <c r="F20" s="1604"/>
      <c r="G20" s="1604"/>
      <c r="H20" s="1604"/>
      <c r="I20" s="1604"/>
      <c r="J20" s="1604"/>
      <c r="K20" s="1604"/>
      <c r="L20" s="1604"/>
      <c r="M20" s="1604"/>
      <c r="N20" s="1604"/>
      <c r="O20" s="1604"/>
      <c r="P20" s="1604"/>
      <c r="Q20" s="1604"/>
      <c r="R20" s="1604"/>
      <c r="S20" s="1604"/>
      <c r="T20" s="1604"/>
      <c r="U20" s="1604"/>
      <c r="V20" s="1604"/>
      <c r="W20" s="1604"/>
      <c r="X20" s="1604"/>
      <c r="Y20" s="1604"/>
      <c r="Z20" s="1604"/>
      <c r="AA20" s="1604"/>
      <c r="AB20" s="1604"/>
      <c r="AC20" s="1604"/>
      <c r="AD20" s="1604"/>
      <c r="AE20" s="1604"/>
      <c r="AF20" s="1604"/>
      <c r="AG20" s="1604"/>
      <c r="AH20" s="1604"/>
      <c r="AI20" s="1604"/>
      <c r="AJ20" s="1604"/>
      <c r="AK20" s="1604"/>
      <c r="AL20" s="1604"/>
      <c r="AM20" s="1603"/>
      <c r="AN20" s="114"/>
    </row>
    <row r="21" spans="1:45">
      <c r="A21" s="80">
        <f t="shared" si="0"/>
        <v>18</v>
      </c>
      <c r="B21" s="98"/>
      <c r="C21" s="261"/>
      <c r="D21" s="290" t="s">
        <v>250</v>
      </c>
      <c r="E21" s="5"/>
      <c r="F21" s="5"/>
      <c r="G21" s="5"/>
      <c r="H21" s="101"/>
      <c r="I21" s="101"/>
      <c r="J21" s="101"/>
      <c r="K21" s="101"/>
      <c r="L21" s="239"/>
      <c r="M21" s="326"/>
      <c r="N21" s="326"/>
      <c r="O21" s="326"/>
      <c r="P21" s="326"/>
      <c r="Q21" s="326"/>
      <c r="R21" s="326"/>
      <c r="S21" s="326"/>
      <c r="T21" s="5"/>
      <c r="U21" s="8"/>
      <c r="V21" s="313"/>
      <c r="W21" s="82"/>
      <c r="X21" s="82"/>
      <c r="Y21" s="4"/>
      <c r="Z21" s="4"/>
      <c r="AA21" s="4"/>
      <c r="AB21" s="269" t="s">
        <v>465</v>
      </c>
      <c r="AC21" s="269"/>
      <c r="AD21" s="269"/>
      <c r="AE21" s="286"/>
      <c r="AF21" s="269"/>
      <c r="AG21" s="310"/>
      <c r="AH21" s="308"/>
      <c r="AI21" s="270"/>
      <c r="AJ21" s="1512" t="s">
        <v>572</v>
      </c>
      <c r="AK21" s="1512"/>
      <c r="AL21" s="270"/>
      <c r="AM21" s="11"/>
      <c r="AN21" s="121"/>
    </row>
    <row r="22" spans="1:45" ht="12.75" customHeight="1">
      <c r="A22" s="80"/>
      <c r="B22" s="100"/>
      <c r="C22" s="327"/>
      <c r="D22" s="290" t="s">
        <v>466</v>
      </c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8"/>
      <c r="V22" s="313"/>
      <c r="W22" s="313"/>
      <c r="X22" s="82"/>
      <c r="Y22" s="4"/>
      <c r="Z22" s="4"/>
      <c r="AA22" s="4"/>
      <c r="AB22" s="269"/>
      <c r="AC22" s="269"/>
      <c r="AD22" s="269"/>
      <c r="AE22" s="286"/>
      <c r="AF22" s="269"/>
      <c r="AG22" s="310"/>
      <c r="AH22" s="308"/>
      <c r="AI22" s="270"/>
      <c r="AJ22" s="270"/>
      <c r="AK22" s="270"/>
      <c r="AL22" s="270"/>
      <c r="AM22" s="11"/>
      <c r="AN22" s="120"/>
    </row>
    <row r="23" spans="1:45">
      <c r="A23" s="80">
        <f>A21+1</f>
        <v>19</v>
      </c>
      <c r="B23" s="97"/>
      <c r="C23" s="328"/>
      <c r="D23" s="1732" t="s">
        <v>251</v>
      </c>
      <c r="E23" s="1732"/>
      <c r="F23" s="1732"/>
      <c r="G23" s="1732"/>
      <c r="H23" s="1732"/>
      <c r="I23" s="1732"/>
      <c r="J23" s="1732"/>
      <c r="K23" s="1732"/>
      <c r="L23" s="1732"/>
      <c r="M23" s="1732"/>
      <c r="N23" s="1732" t="s">
        <v>227</v>
      </c>
      <c r="O23" s="1732"/>
      <c r="P23" s="1732"/>
      <c r="Q23" s="1732"/>
      <c r="R23" s="1732"/>
      <c r="S23" s="1732"/>
      <c r="T23" s="1732"/>
      <c r="U23" s="1732"/>
      <c r="V23" s="1732" t="s">
        <v>235</v>
      </c>
      <c r="W23" s="1732"/>
      <c r="X23" s="1732"/>
      <c r="Y23" s="1732"/>
      <c r="Z23" s="1732"/>
      <c r="AA23" s="1732"/>
      <c r="AB23" s="1732"/>
      <c r="AC23" s="1732"/>
      <c r="AD23" s="1732" t="s">
        <v>236</v>
      </c>
      <c r="AE23" s="1732"/>
      <c r="AF23" s="1732"/>
      <c r="AG23" s="1732"/>
      <c r="AH23" s="1732"/>
      <c r="AI23" s="1732"/>
      <c r="AJ23" s="1732"/>
      <c r="AK23" s="1732"/>
      <c r="AL23" s="329"/>
      <c r="AM23" s="11"/>
      <c r="AN23" s="114"/>
    </row>
    <row r="24" spans="1:45">
      <c r="A24" s="80">
        <f t="shared" si="0"/>
        <v>20</v>
      </c>
      <c r="B24" s="97"/>
      <c r="C24" s="237"/>
      <c r="D24" s="336" t="s">
        <v>223</v>
      </c>
      <c r="E24" s="337"/>
      <c r="F24" s="338"/>
      <c r="G24" s="338"/>
      <c r="H24" s="338"/>
      <c r="I24" s="338"/>
      <c r="J24" s="338"/>
      <c r="K24" s="338"/>
      <c r="L24" s="338"/>
      <c r="M24" s="338"/>
      <c r="N24" s="1736"/>
      <c r="O24" s="1535"/>
      <c r="P24" s="1535"/>
      <c r="Q24" s="1535"/>
      <c r="R24" s="1535"/>
      <c r="S24" s="1535"/>
      <c r="T24" s="1535"/>
      <c r="U24" s="1737"/>
      <c r="V24" s="1736"/>
      <c r="W24" s="1535"/>
      <c r="X24" s="1535"/>
      <c r="Y24" s="1535"/>
      <c r="Z24" s="1535"/>
      <c r="AA24" s="1535"/>
      <c r="AB24" s="1535"/>
      <c r="AC24" s="1737"/>
      <c r="AD24" s="1736"/>
      <c r="AE24" s="1535"/>
      <c r="AF24" s="1535"/>
      <c r="AG24" s="1535"/>
      <c r="AH24" s="1535"/>
      <c r="AI24" s="1535"/>
      <c r="AJ24" s="1535"/>
      <c r="AK24" s="1737"/>
      <c r="AL24" s="270"/>
      <c r="AM24" s="11"/>
      <c r="AN24" s="114"/>
    </row>
    <row r="25" spans="1:45">
      <c r="A25" s="80">
        <f t="shared" si="0"/>
        <v>21</v>
      </c>
      <c r="B25" s="97"/>
      <c r="C25" s="227"/>
      <c r="D25" s="339" t="s">
        <v>237</v>
      </c>
      <c r="E25" s="340"/>
      <c r="F25" s="341"/>
      <c r="G25" s="341"/>
      <c r="H25" s="341"/>
      <c r="I25" s="341"/>
      <c r="J25" s="341"/>
      <c r="K25" s="341"/>
      <c r="L25" s="341"/>
      <c r="M25" s="341"/>
      <c r="N25" s="1613"/>
      <c r="O25" s="1499"/>
      <c r="P25" s="1499"/>
      <c r="Q25" s="1499"/>
      <c r="R25" s="1499"/>
      <c r="S25" s="1499"/>
      <c r="T25" s="1499"/>
      <c r="U25" s="1614"/>
      <c r="V25" s="1613"/>
      <c r="W25" s="1499"/>
      <c r="X25" s="1499"/>
      <c r="Y25" s="1499"/>
      <c r="Z25" s="1499"/>
      <c r="AA25" s="1499"/>
      <c r="AB25" s="1499"/>
      <c r="AC25" s="1614"/>
      <c r="AD25" s="1613"/>
      <c r="AE25" s="1499"/>
      <c r="AF25" s="1499"/>
      <c r="AG25" s="1499"/>
      <c r="AH25" s="1499"/>
      <c r="AI25" s="1499"/>
      <c r="AJ25" s="1499"/>
      <c r="AK25" s="1614"/>
      <c r="AL25" s="270"/>
      <c r="AM25" s="48"/>
      <c r="AN25" s="114"/>
    </row>
    <row r="26" spans="1:45" s="19" customFormat="1" ht="13.35" customHeight="1">
      <c r="A26" s="80">
        <f t="shared" si="0"/>
        <v>22</v>
      </c>
      <c r="B26" s="97"/>
      <c r="C26" s="237"/>
      <c r="D26" s="339" t="s">
        <v>238</v>
      </c>
      <c r="E26" s="342"/>
      <c r="F26" s="343"/>
      <c r="G26" s="343"/>
      <c r="H26" s="343"/>
      <c r="I26" s="343"/>
      <c r="J26" s="344"/>
      <c r="K26" s="344"/>
      <c r="L26" s="344"/>
      <c r="M26" s="344"/>
      <c r="N26" s="1613"/>
      <c r="O26" s="1499"/>
      <c r="P26" s="1499"/>
      <c r="Q26" s="1499"/>
      <c r="R26" s="1499"/>
      <c r="S26" s="1499"/>
      <c r="T26" s="1499"/>
      <c r="U26" s="1614"/>
      <c r="V26" s="1613"/>
      <c r="W26" s="1499"/>
      <c r="X26" s="1499"/>
      <c r="Y26" s="1499"/>
      <c r="Z26" s="1499"/>
      <c r="AA26" s="1499"/>
      <c r="AB26" s="1499"/>
      <c r="AC26" s="1614"/>
      <c r="AD26" s="1613"/>
      <c r="AE26" s="1499"/>
      <c r="AF26" s="1499"/>
      <c r="AG26" s="1499"/>
      <c r="AH26" s="1499"/>
      <c r="AI26" s="1499"/>
      <c r="AJ26" s="1499"/>
      <c r="AK26" s="1614"/>
      <c r="AL26" s="293"/>
      <c r="AM26" s="93"/>
      <c r="AN26" s="119"/>
    </row>
    <row r="27" spans="1:45">
      <c r="A27" s="80">
        <f t="shared" si="0"/>
        <v>23</v>
      </c>
      <c r="B27" s="97"/>
      <c r="C27" s="312"/>
      <c r="D27" s="345" t="s">
        <v>239</v>
      </c>
      <c r="E27" s="346"/>
      <c r="F27" s="346"/>
      <c r="G27" s="346"/>
      <c r="H27" s="346"/>
      <c r="I27" s="346"/>
      <c r="J27" s="346"/>
      <c r="K27" s="346"/>
      <c r="L27" s="346"/>
      <c r="M27" s="346"/>
      <c r="N27" s="1613"/>
      <c r="O27" s="1499"/>
      <c r="P27" s="1499"/>
      <c r="Q27" s="1499"/>
      <c r="R27" s="1499"/>
      <c r="S27" s="1499"/>
      <c r="T27" s="1499"/>
      <c r="U27" s="1614"/>
      <c r="V27" s="1613"/>
      <c r="W27" s="1499"/>
      <c r="X27" s="1499"/>
      <c r="Y27" s="1499"/>
      <c r="Z27" s="1499"/>
      <c r="AA27" s="1499"/>
      <c r="AB27" s="1499"/>
      <c r="AC27" s="1614"/>
      <c r="AD27" s="1613"/>
      <c r="AE27" s="1499"/>
      <c r="AF27" s="1499"/>
      <c r="AG27" s="1499"/>
      <c r="AH27" s="1499"/>
      <c r="AI27" s="1499"/>
      <c r="AJ27" s="1499"/>
      <c r="AK27" s="1614"/>
      <c r="AL27" s="293"/>
      <c r="AM27" s="48"/>
      <c r="AN27" s="114"/>
    </row>
    <row r="28" spans="1:45">
      <c r="A28" s="80">
        <f t="shared" si="0"/>
        <v>24</v>
      </c>
      <c r="B28" s="97"/>
      <c r="C28" s="237"/>
      <c r="D28" s="347" t="s">
        <v>240</v>
      </c>
      <c r="E28" s="348"/>
      <c r="F28" s="348"/>
      <c r="G28" s="349"/>
      <c r="H28" s="349"/>
      <c r="I28" s="349"/>
      <c r="J28" s="349"/>
      <c r="K28" s="348"/>
      <c r="L28" s="348"/>
      <c r="M28" s="348"/>
      <c r="N28" s="1738"/>
      <c r="O28" s="1739"/>
      <c r="P28" s="1739"/>
      <c r="Q28" s="1739"/>
      <c r="R28" s="1739"/>
      <c r="S28" s="1739"/>
      <c r="T28" s="1739"/>
      <c r="U28" s="1740"/>
      <c r="V28" s="1738"/>
      <c r="W28" s="1739"/>
      <c r="X28" s="1739"/>
      <c r="Y28" s="1739"/>
      <c r="Z28" s="1739"/>
      <c r="AA28" s="1739"/>
      <c r="AB28" s="1739"/>
      <c r="AC28" s="1740"/>
      <c r="AD28" s="1738"/>
      <c r="AE28" s="1739"/>
      <c r="AF28" s="1739"/>
      <c r="AG28" s="1739"/>
      <c r="AH28" s="1739"/>
      <c r="AI28" s="1739"/>
      <c r="AJ28" s="1739"/>
      <c r="AK28" s="1740"/>
      <c r="AL28" s="270"/>
      <c r="AM28" s="48"/>
      <c r="AN28" s="114"/>
    </row>
    <row r="29" spans="1:45">
      <c r="A29" s="80">
        <f t="shared" si="0"/>
        <v>25</v>
      </c>
      <c r="B29" s="97"/>
      <c r="C29" s="261"/>
      <c r="D29" s="269"/>
      <c r="E29" s="30"/>
      <c r="F29" s="5"/>
      <c r="G29" s="5"/>
      <c r="H29" s="16"/>
      <c r="I29" s="5"/>
      <c r="J29" s="5"/>
      <c r="K29" s="5"/>
      <c r="L29" s="16"/>
      <c r="M29" s="269"/>
      <c r="N29" s="85"/>
      <c r="O29" s="269"/>
      <c r="P29" s="326"/>
      <c r="Q29" s="326"/>
      <c r="R29" s="326"/>
      <c r="S29" s="326"/>
      <c r="T29" s="5"/>
      <c r="U29" s="73"/>
      <c r="V29" s="286"/>
      <c r="W29" s="287"/>
      <c r="X29" s="286"/>
      <c r="Y29" s="264"/>
      <c r="Z29" s="264"/>
      <c r="AA29" s="264"/>
      <c r="AB29" s="264"/>
      <c r="AC29" s="264"/>
      <c r="AD29" s="264"/>
      <c r="AE29" s="264"/>
      <c r="AF29" s="264"/>
      <c r="AG29" s="264"/>
      <c r="AH29" s="264"/>
      <c r="AI29" s="264"/>
      <c r="AJ29" s="264"/>
      <c r="AK29" s="264"/>
      <c r="AL29" s="264"/>
      <c r="AM29" s="48"/>
      <c r="AN29" s="114"/>
    </row>
    <row r="30" spans="1:45" ht="13.35" customHeight="1">
      <c r="A30" s="80">
        <f t="shared" si="0"/>
        <v>26</v>
      </c>
      <c r="B30" s="97"/>
      <c r="C30" s="261"/>
      <c r="D30" s="583" t="s">
        <v>402</v>
      </c>
      <c r="E30" s="269"/>
      <c r="F30" s="5"/>
      <c r="G30" s="5"/>
      <c r="H30" s="5"/>
      <c r="I30" s="5"/>
      <c r="J30" s="5"/>
      <c r="K30" s="5"/>
      <c r="L30" s="5"/>
      <c r="M30" s="5"/>
      <c r="N30" s="85"/>
      <c r="O30" s="269"/>
      <c r="P30" s="326"/>
      <c r="Q30" s="326"/>
      <c r="R30" s="326"/>
      <c r="S30" s="326"/>
      <c r="T30" s="5"/>
      <c r="U30" s="73"/>
      <c r="V30" s="287"/>
      <c r="W30" s="290"/>
      <c r="X30" s="266"/>
      <c r="Y30" s="266"/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6"/>
      <c r="AK30" s="270"/>
      <c r="AL30" s="270"/>
      <c r="AM30" s="48"/>
      <c r="AN30" s="114"/>
      <c r="AP30" s="290"/>
      <c r="AQ30" s="286"/>
      <c r="AR30" s="287"/>
      <c r="AS30" s="287"/>
    </row>
    <row r="31" spans="1:45">
      <c r="A31" s="80">
        <f t="shared" si="0"/>
        <v>27</v>
      </c>
      <c r="B31" s="97"/>
      <c r="C31" s="309"/>
      <c r="D31" s="1734"/>
      <c r="E31" s="1735"/>
      <c r="F31" s="1735"/>
      <c r="G31" s="1735"/>
      <c r="H31" s="1735"/>
      <c r="I31" s="1735"/>
      <c r="J31" s="1735"/>
      <c r="K31" s="1735"/>
      <c r="L31" s="1735"/>
      <c r="M31" s="1735"/>
      <c r="N31" s="1735"/>
      <c r="O31" s="1735"/>
      <c r="P31" s="1735"/>
      <c r="Q31" s="1735"/>
      <c r="R31" s="1735"/>
      <c r="S31" s="1735"/>
      <c r="T31" s="1735"/>
      <c r="U31" s="1735"/>
      <c r="V31" s="1735"/>
      <c r="W31" s="1735"/>
      <c r="X31" s="1735"/>
      <c r="Y31" s="1735"/>
      <c r="Z31" s="1735"/>
      <c r="AA31" s="1735"/>
      <c r="AB31" s="1735"/>
      <c r="AC31" s="1735"/>
      <c r="AD31" s="1735"/>
      <c r="AE31" s="1735"/>
      <c r="AF31" s="1735"/>
      <c r="AG31" s="1735"/>
      <c r="AH31" s="1735"/>
      <c r="AI31" s="1735"/>
      <c r="AJ31" s="1735"/>
      <c r="AK31" s="1735"/>
      <c r="AL31" s="266"/>
      <c r="AM31" s="59"/>
      <c r="AN31" s="114"/>
      <c r="AP31" s="290"/>
      <c r="AQ31" s="286"/>
      <c r="AR31" s="287"/>
      <c r="AS31" s="287"/>
    </row>
    <row r="32" spans="1:45">
      <c r="A32" s="80">
        <f t="shared" si="0"/>
        <v>28</v>
      </c>
      <c r="B32" s="97"/>
      <c r="C32" s="312"/>
      <c r="D32" s="1731"/>
      <c r="E32" s="1731"/>
      <c r="F32" s="1731"/>
      <c r="G32" s="1731"/>
      <c r="H32" s="1731"/>
      <c r="I32" s="1731"/>
      <c r="J32" s="1731"/>
      <c r="K32" s="1731"/>
      <c r="L32" s="1731"/>
      <c r="M32" s="1731"/>
      <c r="N32" s="1731"/>
      <c r="O32" s="1731"/>
      <c r="P32" s="1731"/>
      <c r="Q32" s="1731"/>
      <c r="R32" s="1731"/>
      <c r="S32" s="1731"/>
      <c r="T32" s="1731"/>
      <c r="U32" s="1731"/>
      <c r="V32" s="1731"/>
      <c r="W32" s="1731"/>
      <c r="X32" s="1731"/>
      <c r="Y32" s="1731"/>
      <c r="Z32" s="1731"/>
      <c r="AA32" s="1731"/>
      <c r="AB32" s="1731"/>
      <c r="AC32" s="1731"/>
      <c r="AD32" s="1731"/>
      <c r="AE32" s="1731"/>
      <c r="AF32" s="1731"/>
      <c r="AG32" s="1731"/>
      <c r="AH32" s="1731"/>
      <c r="AI32" s="1731"/>
      <c r="AJ32" s="1731"/>
      <c r="AK32" s="1731"/>
      <c r="AL32" s="266"/>
      <c r="AM32" s="11"/>
      <c r="AN32" s="114"/>
      <c r="AP32" s="290"/>
      <c r="AQ32" s="286"/>
      <c r="AR32" s="287"/>
      <c r="AS32" s="287"/>
    </row>
    <row r="33" spans="1:45" ht="13.35" customHeight="1">
      <c r="A33" s="80">
        <f t="shared" si="0"/>
        <v>29</v>
      </c>
      <c r="B33" s="97"/>
      <c r="C33" s="330"/>
      <c r="D33" s="1731"/>
      <c r="E33" s="1731"/>
      <c r="F33" s="1731"/>
      <c r="G33" s="1731"/>
      <c r="H33" s="1731"/>
      <c r="I33" s="1731"/>
      <c r="J33" s="1731"/>
      <c r="K33" s="1731"/>
      <c r="L33" s="1731"/>
      <c r="M33" s="1731"/>
      <c r="N33" s="1731"/>
      <c r="O33" s="1731"/>
      <c r="P33" s="1731"/>
      <c r="Q33" s="1731"/>
      <c r="R33" s="1731"/>
      <c r="S33" s="1731"/>
      <c r="T33" s="1731"/>
      <c r="U33" s="1731"/>
      <c r="V33" s="1731"/>
      <c r="W33" s="1731"/>
      <c r="X33" s="1731"/>
      <c r="Y33" s="1731"/>
      <c r="Z33" s="1731"/>
      <c r="AA33" s="1731"/>
      <c r="AB33" s="1731"/>
      <c r="AC33" s="1731"/>
      <c r="AD33" s="1731"/>
      <c r="AE33" s="1731"/>
      <c r="AF33" s="1731"/>
      <c r="AG33" s="1731"/>
      <c r="AH33" s="1731"/>
      <c r="AI33" s="1731"/>
      <c r="AJ33" s="1731"/>
      <c r="AK33" s="1731"/>
      <c r="AL33" s="266"/>
      <c r="AM33" s="11"/>
      <c r="AN33" s="114"/>
      <c r="AP33" s="335"/>
      <c r="AQ33" s="286"/>
      <c r="AR33" s="287"/>
      <c r="AS33" s="287"/>
    </row>
    <row r="34" spans="1:45">
      <c r="A34" s="80">
        <f t="shared" si="0"/>
        <v>30</v>
      </c>
      <c r="B34" s="97"/>
      <c r="C34" s="331"/>
      <c r="D34" s="1731"/>
      <c r="E34" s="1731"/>
      <c r="F34" s="1731"/>
      <c r="G34" s="1731"/>
      <c r="H34" s="1731"/>
      <c r="I34" s="1731"/>
      <c r="J34" s="1731"/>
      <c r="K34" s="1731"/>
      <c r="L34" s="1731"/>
      <c r="M34" s="1731"/>
      <c r="N34" s="1731"/>
      <c r="O34" s="1731"/>
      <c r="P34" s="1731"/>
      <c r="Q34" s="1731"/>
      <c r="R34" s="1731"/>
      <c r="S34" s="1731"/>
      <c r="T34" s="1731"/>
      <c r="U34" s="1731"/>
      <c r="V34" s="1731"/>
      <c r="W34" s="1731"/>
      <c r="X34" s="1731"/>
      <c r="Y34" s="1731"/>
      <c r="Z34" s="1731"/>
      <c r="AA34" s="1731"/>
      <c r="AB34" s="1731"/>
      <c r="AC34" s="1731"/>
      <c r="AD34" s="1731"/>
      <c r="AE34" s="1731"/>
      <c r="AF34" s="1731"/>
      <c r="AG34" s="1731"/>
      <c r="AH34" s="1731"/>
      <c r="AI34" s="1731"/>
      <c r="AJ34" s="1731"/>
      <c r="AK34" s="1731"/>
      <c r="AL34" s="266"/>
      <c r="AM34" s="11"/>
      <c r="AN34" s="114"/>
      <c r="AP34" s="302"/>
      <c r="AQ34" s="286"/>
      <c r="AR34" s="287"/>
      <c r="AS34" s="287"/>
    </row>
    <row r="35" spans="1:45">
      <c r="A35" s="80">
        <f t="shared" si="0"/>
        <v>31</v>
      </c>
      <c r="B35" s="97"/>
      <c r="C35" s="332"/>
      <c r="D35" s="1731"/>
      <c r="E35" s="1731"/>
      <c r="F35" s="1731"/>
      <c r="G35" s="1731"/>
      <c r="H35" s="1731"/>
      <c r="I35" s="1731"/>
      <c r="J35" s="1731"/>
      <c r="K35" s="1731"/>
      <c r="L35" s="1731"/>
      <c r="M35" s="1731"/>
      <c r="N35" s="1731"/>
      <c r="O35" s="1731"/>
      <c r="P35" s="1731"/>
      <c r="Q35" s="1731"/>
      <c r="R35" s="1731"/>
      <c r="S35" s="1731"/>
      <c r="T35" s="1731"/>
      <c r="U35" s="1731"/>
      <c r="V35" s="1731"/>
      <c r="W35" s="1731"/>
      <c r="X35" s="1731"/>
      <c r="Y35" s="1731"/>
      <c r="Z35" s="1731"/>
      <c r="AA35" s="1731"/>
      <c r="AB35" s="1731"/>
      <c r="AC35" s="1731"/>
      <c r="AD35" s="1731"/>
      <c r="AE35" s="1731"/>
      <c r="AF35" s="1731"/>
      <c r="AG35" s="1731"/>
      <c r="AH35" s="1731"/>
      <c r="AI35" s="1731"/>
      <c r="AJ35" s="1731"/>
      <c r="AK35" s="1731"/>
      <c r="AL35" s="266"/>
      <c r="AM35" s="11"/>
      <c r="AN35" s="114"/>
      <c r="AP35" s="302"/>
      <c r="AQ35" s="286"/>
      <c r="AR35" s="287"/>
      <c r="AS35" s="287"/>
    </row>
    <row r="36" spans="1:45">
      <c r="A36" s="80">
        <f t="shared" si="0"/>
        <v>32</v>
      </c>
      <c r="B36" s="97"/>
      <c r="C36" s="332"/>
      <c r="D36" s="1731"/>
      <c r="E36" s="1731"/>
      <c r="F36" s="1731"/>
      <c r="G36" s="1731"/>
      <c r="H36" s="1731"/>
      <c r="I36" s="1731"/>
      <c r="J36" s="1731"/>
      <c r="K36" s="1731"/>
      <c r="L36" s="1731"/>
      <c r="M36" s="1731"/>
      <c r="N36" s="1731"/>
      <c r="O36" s="1731"/>
      <c r="P36" s="1731"/>
      <c r="Q36" s="1731"/>
      <c r="R36" s="1731"/>
      <c r="S36" s="1731"/>
      <c r="T36" s="1731"/>
      <c r="U36" s="1731"/>
      <c r="V36" s="1731"/>
      <c r="W36" s="1731"/>
      <c r="X36" s="1731"/>
      <c r="Y36" s="1731"/>
      <c r="Z36" s="1731"/>
      <c r="AA36" s="1731"/>
      <c r="AB36" s="1731"/>
      <c r="AC36" s="1731"/>
      <c r="AD36" s="1731"/>
      <c r="AE36" s="1731"/>
      <c r="AF36" s="1731"/>
      <c r="AG36" s="1731"/>
      <c r="AH36" s="1731"/>
      <c r="AI36" s="1731"/>
      <c r="AJ36" s="1731"/>
      <c r="AK36" s="1731"/>
      <c r="AL36" s="266"/>
      <c r="AM36" s="11"/>
      <c r="AN36" s="114"/>
      <c r="AP36" s="281"/>
      <c r="AQ36" s="286"/>
      <c r="AR36" s="287"/>
      <c r="AS36" s="287"/>
    </row>
    <row r="37" spans="1:45">
      <c r="A37" s="80">
        <f t="shared" si="0"/>
        <v>33</v>
      </c>
      <c r="B37" s="97"/>
      <c r="C37" s="332"/>
      <c r="D37" s="1731"/>
      <c r="E37" s="1731"/>
      <c r="F37" s="1731"/>
      <c r="G37" s="1731"/>
      <c r="H37" s="1731"/>
      <c r="I37" s="1731"/>
      <c r="J37" s="1731"/>
      <c r="K37" s="1731"/>
      <c r="L37" s="1731"/>
      <c r="M37" s="1731"/>
      <c r="N37" s="1731"/>
      <c r="O37" s="1731"/>
      <c r="P37" s="1731"/>
      <c r="Q37" s="1731"/>
      <c r="R37" s="1731"/>
      <c r="S37" s="1731"/>
      <c r="T37" s="1731"/>
      <c r="U37" s="1731"/>
      <c r="V37" s="1731"/>
      <c r="W37" s="1731"/>
      <c r="X37" s="1731"/>
      <c r="Y37" s="1731"/>
      <c r="Z37" s="1731"/>
      <c r="AA37" s="1731"/>
      <c r="AB37" s="1731"/>
      <c r="AC37" s="1731"/>
      <c r="AD37" s="1731"/>
      <c r="AE37" s="1731"/>
      <c r="AF37" s="1731"/>
      <c r="AG37" s="1731"/>
      <c r="AH37" s="1731"/>
      <c r="AI37" s="1731"/>
      <c r="AJ37" s="1731"/>
      <c r="AK37" s="1731"/>
      <c r="AL37" s="266"/>
      <c r="AM37" s="11"/>
      <c r="AN37" s="114"/>
      <c r="AP37" s="287"/>
      <c r="AQ37" s="286"/>
      <c r="AR37" s="287"/>
      <c r="AS37" s="287"/>
    </row>
    <row r="38" spans="1:45">
      <c r="A38" s="80">
        <f t="shared" si="0"/>
        <v>34</v>
      </c>
      <c r="B38" s="97"/>
      <c r="C38" s="261"/>
      <c r="D38" s="1731"/>
      <c r="E38" s="1731"/>
      <c r="F38" s="1731"/>
      <c r="G38" s="1731"/>
      <c r="H38" s="1731"/>
      <c r="I38" s="1731"/>
      <c r="J38" s="1731"/>
      <c r="K38" s="1731"/>
      <c r="L38" s="1731"/>
      <c r="M38" s="1731"/>
      <c r="N38" s="1731"/>
      <c r="O38" s="1731"/>
      <c r="P38" s="1731"/>
      <c r="Q38" s="1731"/>
      <c r="R38" s="1731"/>
      <c r="S38" s="1731"/>
      <c r="T38" s="1731"/>
      <c r="U38" s="1731"/>
      <c r="V38" s="1731"/>
      <c r="W38" s="1731"/>
      <c r="X38" s="1731"/>
      <c r="Y38" s="1731"/>
      <c r="Z38" s="1731"/>
      <c r="AA38" s="1731"/>
      <c r="AB38" s="1731"/>
      <c r="AC38" s="1731"/>
      <c r="AD38" s="1731"/>
      <c r="AE38" s="1731"/>
      <c r="AF38" s="1731"/>
      <c r="AG38" s="1731"/>
      <c r="AH38" s="1731"/>
      <c r="AI38" s="1731"/>
      <c r="AJ38" s="1731"/>
      <c r="AK38" s="1731"/>
      <c r="AL38" s="266"/>
      <c r="AM38" s="11"/>
      <c r="AN38" s="114"/>
      <c r="AP38" s="287"/>
      <c r="AQ38" s="286"/>
      <c r="AR38" s="287"/>
      <c r="AS38" s="287"/>
    </row>
    <row r="39" spans="1:45">
      <c r="A39" s="80">
        <f t="shared" si="0"/>
        <v>35</v>
      </c>
      <c r="B39" s="97"/>
      <c r="C39" s="328"/>
      <c r="D39" s="1731"/>
      <c r="E39" s="1731"/>
      <c r="F39" s="1731"/>
      <c r="G39" s="1731"/>
      <c r="H39" s="1731"/>
      <c r="I39" s="1731"/>
      <c r="J39" s="1731"/>
      <c r="K39" s="1731"/>
      <c r="L39" s="1731"/>
      <c r="M39" s="1731"/>
      <c r="N39" s="1731"/>
      <c r="O39" s="1731"/>
      <c r="P39" s="1731"/>
      <c r="Q39" s="1731"/>
      <c r="R39" s="1731"/>
      <c r="S39" s="1731"/>
      <c r="T39" s="1731"/>
      <c r="U39" s="1731"/>
      <c r="V39" s="1731"/>
      <c r="W39" s="1731"/>
      <c r="X39" s="1731"/>
      <c r="Y39" s="1731"/>
      <c r="Z39" s="1731"/>
      <c r="AA39" s="1731"/>
      <c r="AB39" s="1731"/>
      <c r="AC39" s="1731"/>
      <c r="AD39" s="1731"/>
      <c r="AE39" s="1731"/>
      <c r="AF39" s="1731"/>
      <c r="AG39" s="1731"/>
      <c r="AH39" s="1731"/>
      <c r="AI39" s="1731"/>
      <c r="AJ39" s="1731"/>
      <c r="AK39" s="1731"/>
      <c r="AL39" s="266"/>
      <c r="AM39" s="11"/>
      <c r="AN39" s="114"/>
      <c r="AP39" s="287"/>
      <c r="AQ39" s="286"/>
      <c r="AR39" s="287"/>
      <c r="AS39" s="287"/>
    </row>
    <row r="40" spans="1:45">
      <c r="A40" s="80">
        <f t="shared" si="0"/>
        <v>36</v>
      </c>
      <c r="B40" s="97"/>
      <c r="C40" s="235"/>
      <c r="D40" s="1731"/>
      <c r="E40" s="1731"/>
      <c r="F40" s="1731"/>
      <c r="G40" s="1731"/>
      <c r="H40" s="1731"/>
      <c r="I40" s="1731"/>
      <c r="J40" s="1731"/>
      <c r="K40" s="1731"/>
      <c r="L40" s="1731"/>
      <c r="M40" s="1731"/>
      <c r="N40" s="1731"/>
      <c r="O40" s="1731"/>
      <c r="P40" s="1731"/>
      <c r="Q40" s="1731"/>
      <c r="R40" s="1731"/>
      <c r="S40" s="1731"/>
      <c r="T40" s="1731"/>
      <c r="U40" s="1731"/>
      <c r="V40" s="1731"/>
      <c r="W40" s="1731"/>
      <c r="X40" s="1731"/>
      <c r="Y40" s="1731"/>
      <c r="Z40" s="1731"/>
      <c r="AA40" s="1731"/>
      <c r="AB40" s="1731"/>
      <c r="AC40" s="1731"/>
      <c r="AD40" s="1731"/>
      <c r="AE40" s="1731"/>
      <c r="AF40" s="1731"/>
      <c r="AG40" s="1731"/>
      <c r="AH40" s="1731"/>
      <c r="AI40" s="1731"/>
      <c r="AJ40" s="1731"/>
      <c r="AK40" s="1731"/>
      <c r="AL40" s="266"/>
      <c r="AM40" s="11"/>
      <c r="AN40" s="114"/>
      <c r="AP40" s="287"/>
      <c r="AQ40" s="286"/>
      <c r="AR40" s="286"/>
      <c r="AS40" s="287"/>
    </row>
    <row r="41" spans="1:45">
      <c r="A41" s="80">
        <f t="shared" si="0"/>
        <v>37</v>
      </c>
      <c r="B41" s="97"/>
      <c r="C41" s="235"/>
      <c r="D41" s="1731"/>
      <c r="E41" s="1731"/>
      <c r="F41" s="1731"/>
      <c r="G41" s="1731"/>
      <c r="H41" s="1731"/>
      <c r="I41" s="1731"/>
      <c r="J41" s="1731"/>
      <c r="K41" s="1731"/>
      <c r="L41" s="1731"/>
      <c r="M41" s="1731"/>
      <c r="N41" s="1731"/>
      <c r="O41" s="1731"/>
      <c r="P41" s="1731"/>
      <c r="Q41" s="1731"/>
      <c r="R41" s="1731"/>
      <c r="S41" s="1731"/>
      <c r="T41" s="1731"/>
      <c r="U41" s="1731"/>
      <c r="V41" s="1731"/>
      <c r="W41" s="1731"/>
      <c r="X41" s="1731"/>
      <c r="Y41" s="1731"/>
      <c r="Z41" s="1731"/>
      <c r="AA41" s="1731"/>
      <c r="AB41" s="1731"/>
      <c r="AC41" s="1731"/>
      <c r="AD41" s="1731"/>
      <c r="AE41" s="1731"/>
      <c r="AF41" s="1731"/>
      <c r="AG41" s="1731"/>
      <c r="AH41" s="1731"/>
      <c r="AI41" s="1731"/>
      <c r="AJ41" s="1731"/>
      <c r="AK41" s="1731"/>
      <c r="AL41" s="266"/>
      <c r="AM41" s="48"/>
      <c r="AN41" s="114"/>
      <c r="AP41" s="287"/>
      <c r="AQ41" s="286"/>
      <c r="AR41" s="287"/>
      <c r="AS41" s="287"/>
    </row>
    <row r="42" spans="1:45">
      <c r="A42" s="80">
        <f t="shared" si="0"/>
        <v>38</v>
      </c>
      <c r="B42" s="97"/>
      <c r="C42" s="261"/>
      <c r="D42" s="1731"/>
      <c r="E42" s="1731"/>
      <c r="F42" s="1731"/>
      <c r="G42" s="1731"/>
      <c r="H42" s="1731"/>
      <c r="I42" s="1731"/>
      <c r="J42" s="1731"/>
      <c r="K42" s="1731"/>
      <c r="L42" s="1731"/>
      <c r="M42" s="1731"/>
      <c r="N42" s="1731"/>
      <c r="O42" s="1731"/>
      <c r="P42" s="1731"/>
      <c r="Q42" s="1731"/>
      <c r="R42" s="1731"/>
      <c r="S42" s="1731"/>
      <c r="T42" s="1731"/>
      <c r="U42" s="1731"/>
      <c r="V42" s="1731"/>
      <c r="W42" s="1731"/>
      <c r="X42" s="1731"/>
      <c r="Y42" s="1731"/>
      <c r="Z42" s="1731"/>
      <c r="AA42" s="1731"/>
      <c r="AB42" s="1731"/>
      <c r="AC42" s="1731"/>
      <c r="AD42" s="1731"/>
      <c r="AE42" s="1731"/>
      <c r="AF42" s="1731"/>
      <c r="AG42" s="1731"/>
      <c r="AH42" s="1731"/>
      <c r="AI42" s="1731"/>
      <c r="AJ42" s="1731"/>
      <c r="AK42" s="1731"/>
      <c r="AL42" s="266"/>
      <c r="AM42" s="48"/>
      <c r="AN42" s="114"/>
      <c r="AP42" s="287"/>
      <c r="AQ42" s="286"/>
      <c r="AR42" s="287"/>
      <c r="AS42" s="287"/>
    </row>
    <row r="43" spans="1:45">
      <c r="A43" s="80">
        <f t="shared" si="0"/>
        <v>39</v>
      </c>
      <c r="B43" s="97"/>
      <c r="C43" s="261"/>
      <c r="D43" s="1731"/>
      <c r="E43" s="1731"/>
      <c r="F43" s="1731"/>
      <c r="G43" s="1731"/>
      <c r="H43" s="1731"/>
      <c r="I43" s="1731"/>
      <c r="J43" s="1731"/>
      <c r="K43" s="1731"/>
      <c r="L43" s="1731"/>
      <c r="M43" s="1731"/>
      <c r="N43" s="1731"/>
      <c r="O43" s="1731"/>
      <c r="P43" s="1731"/>
      <c r="Q43" s="1731"/>
      <c r="R43" s="1731"/>
      <c r="S43" s="1731"/>
      <c r="T43" s="1731"/>
      <c r="U43" s="1731"/>
      <c r="V43" s="1731"/>
      <c r="W43" s="1731"/>
      <c r="X43" s="1731"/>
      <c r="Y43" s="1731"/>
      <c r="Z43" s="1731"/>
      <c r="AA43" s="1731"/>
      <c r="AB43" s="1731"/>
      <c r="AC43" s="1731"/>
      <c r="AD43" s="1731"/>
      <c r="AE43" s="1731"/>
      <c r="AF43" s="1731"/>
      <c r="AG43" s="1731"/>
      <c r="AH43" s="1731"/>
      <c r="AI43" s="1731"/>
      <c r="AJ43" s="1731"/>
      <c r="AK43" s="1731"/>
      <c r="AL43" s="266"/>
      <c r="AM43" s="248"/>
      <c r="AN43" s="114"/>
      <c r="AP43" s="281"/>
      <c r="AQ43" s="286"/>
      <c r="AR43" s="287"/>
      <c r="AS43" s="287"/>
    </row>
    <row r="44" spans="1:45">
      <c r="A44" s="80">
        <f t="shared" si="0"/>
        <v>40</v>
      </c>
      <c r="B44" s="97"/>
      <c r="C44" s="261"/>
      <c r="D44" s="1731"/>
      <c r="E44" s="1731"/>
      <c r="F44" s="1731"/>
      <c r="G44" s="1731"/>
      <c r="H44" s="1731"/>
      <c r="I44" s="1731"/>
      <c r="J44" s="1731"/>
      <c r="K44" s="1731"/>
      <c r="L44" s="1731"/>
      <c r="M44" s="1731"/>
      <c r="N44" s="1731"/>
      <c r="O44" s="1731"/>
      <c r="P44" s="1731"/>
      <c r="Q44" s="1731"/>
      <c r="R44" s="1731"/>
      <c r="S44" s="1731"/>
      <c r="T44" s="1731"/>
      <c r="U44" s="1731"/>
      <c r="V44" s="1731"/>
      <c r="W44" s="1731"/>
      <c r="X44" s="1731"/>
      <c r="Y44" s="1731"/>
      <c r="Z44" s="1731"/>
      <c r="AA44" s="1731"/>
      <c r="AB44" s="1731"/>
      <c r="AC44" s="1731"/>
      <c r="AD44" s="1731"/>
      <c r="AE44" s="1731"/>
      <c r="AF44" s="1731"/>
      <c r="AG44" s="1731"/>
      <c r="AH44" s="1731"/>
      <c r="AI44" s="1731"/>
      <c r="AJ44" s="1731"/>
      <c r="AK44" s="1731"/>
      <c r="AL44" s="266"/>
      <c r="AM44" s="248"/>
      <c r="AN44" s="114"/>
    </row>
    <row r="45" spans="1:45">
      <c r="A45" s="80">
        <f t="shared" si="0"/>
        <v>41</v>
      </c>
      <c r="B45" s="97"/>
      <c r="C45" s="235"/>
      <c r="D45" s="1731"/>
      <c r="E45" s="1731"/>
      <c r="F45" s="1731"/>
      <c r="G45" s="1731"/>
      <c r="H45" s="1731"/>
      <c r="I45" s="1731"/>
      <c r="J45" s="1731"/>
      <c r="K45" s="1731"/>
      <c r="L45" s="1731"/>
      <c r="M45" s="1731"/>
      <c r="N45" s="1731"/>
      <c r="O45" s="1731"/>
      <c r="P45" s="1731"/>
      <c r="Q45" s="1731"/>
      <c r="R45" s="1731"/>
      <c r="S45" s="1731"/>
      <c r="T45" s="1731"/>
      <c r="U45" s="1731"/>
      <c r="V45" s="1731"/>
      <c r="W45" s="1731"/>
      <c r="X45" s="1731"/>
      <c r="Y45" s="1731"/>
      <c r="Z45" s="1731"/>
      <c r="AA45" s="1731"/>
      <c r="AB45" s="1731"/>
      <c r="AC45" s="1731"/>
      <c r="AD45" s="1731"/>
      <c r="AE45" s="1731"/>
      <c r="AF45" s="1731"/>
      <c r="AG45" s="1731"/>
      <c r="AH45" s="1731"/>
      <c r="AI45" s="1731"/>
      <c r="AJ45" s="1731"/>
      <c r="AK45" s="1731"/>
      <c r="AL45" s="266"/>
      <c r="AM45" s="248"/>
      <c r="AN45" s="114"/>
      <c r="AP45" s="287"/>
      <c r="AQ45" s="286"/>
      <c r="AR45" s="290"/>
      <c r="AS45" s="275"/>
    </row>
    <row r="46" spans="1:45">
      <c r="A46" s="80">
        <f t="shared" si="0"/>
        <v>42</v>
      </c>
      <c r="B46" s="97"/>
      <c r="C46" s="333"/>
      <c r="D46" s="1731"/>
      <c r="E46" s="1731"/>
      <c r="F46" s="1731"/>
      <c r="G46" s="1731"/>
      <c r="H46" s="1731"/>
      <c r="I46" s="1731"/>
      <c r="J46" s="1731"/>
      <c r="K46" s="1731"/>
      <c r="L46" s="1731"/>
      <c r="M46" s="1731"/>
      <c r="N46" s="1731"/>
      <c r="O46" s="1731"/>
      <c r="P46" s="1731"/>
      <c r="Q46" s="1731"/>
      <c r="R46" s="1731"/>
      <c r="S46" s="1731"/>
      <c r="T46" s="1731"/>
      <c r="U46" s="1731"/>
      <c r="V46" s="1731"/>
      <c r="W46" s="1731"/>
      <c r="X46" s="1731"/>
      <c r="Y46" s="1731"/>
      <c r="Z46" s="1731"/>
      <c r="AA46" s="1731"/>
      <c r="AB46" s="1731"/>
      <c r="AC46" s="1731"/>
      <c r="AD46" s="1731"/>
      <c r="AE46" s="1731"/>
      <c r="AF46" s="1731"/>
      <c r="AG46" s="1731"/>
      <c r="AH46" s="1731"/>
      <c r="AI46" s="1731"/>
      <c r="AJ46" s="1731"/>
      <c r="AK46" s="1731"/>
      <c r="AL46" s="266"/>
      <c r="AM46" s="248"/>
      <c r="AN46" s="114"/>
      <c r="AP46" s="303"/>
      <c r="AQ46" s="287"/>
      <c r="AR46" s="290"/>
      <c r="AS46" s="275"/>
    </row>
    <row r="47" spans="1:45" s="19" customFormat="1" ht="13.35" customHeight="1">
      <c r="A47" s="80">
        <f t="shared" si="0"/>
        <v>43</v>
      </c>
      <c r="B47" s="97"/>
      <c r="C47" s="261"/>
      <c r="D47" s="1731"/>
      <c r="E47" s="1731"/>
      <c r="F47" s="1731"/>
      <c r="G47" s="1731"/>
      <c r="H47" s="1731"/>
      <c r="I47" s="1731"/>
      <c r="J47" s="1731"/>
      <c r="K47" s="1731"/>
      <c r="L47" s="1731"/>
      <c r="M47" s="1731"/>
      <c r="N47" s="1731"/>
      <c r="O47" s="1731"/>
      <c r="P47" s="1731"/>
      <c r="Q47" s="1731"/>
      <c r="R47" s="1731"/>
      <c r="S47" s="1731"/>
      <c r="T47" s="1731"/>
      <c r="U47" s="1731"/>
      <c r="V47" s="1731"/>
      <c r="W47" s="1731"/>
      <c r="X47" s="1731"/>
      <c r="Y47" s="1731"/>
      <c r="Z47" s="1731"/>
      <c r="AA47" s="1731"/>
      <c r="AB47" s="1731"/>
      <c r="AC47" s="1731"/>
      <c r="AD47" s="1731"/>
      <c r="AE47" s="1731"/>
      <c r="AF47" s="1731"/>
      <c r="AG47" s="1731"/>
      <c r="AH47" s="1731"/>
      <c r="AI47" s="1731"/>
      <c r="AJ47" s="1731"/>
      <c r="AK47" s="1731"/>
      <c r="AL47" s="266"/>
      <c r="AM47" s="249"/>
      <c r="AN47" s="119"/>
      <c r="AP47" s="298"/>
      <c r="AQ47" s="286"/>
      <c r="AR47" s="287"/>
      <c r="AS47" s="275"/>
    </row>
    <row r="48" spans="1:45">
      <c r="A48" s="80">
        <f t="shared" si="0"/>
        <v>44</v>
      </c>
      <c r="B48" s="97"/>
      <c r="C48" s="261"/>
      <c r="D48" s="1731"/>
      <c r="E48" s="1731"/>
      <c r="F48" s="1731"/>
      <c r="G48" s="1731"/>
      <c r="H48" s="1731"/>
      <c r="I48" s="1731"/>
      <c r="J48" s="1731"/>
      <c r="K48" s="1731"/>
      <c r="L48" s="1731"/>
      <c r="M48" s="1731"/>
      <c r="N48" s="1731"/>
      <c r="O48" s="1731"/>
      <c r="P48" s="1731"/>
      <c r="Q48" s="1731"/>
      <c r="R48" s="1731"/>
      <c r="S48" s="1731"/>
      <c r="T48" s="1731"/>
      <c r="U48" s="1731"/>
      <c r="V48" s="1731"/>
      <c r="W48" s="1731"/>
      <c r="X48" s="1731"/>
      <c r="Y48" s="1731"/>
      <c r="Z48" s="1731"/>
      <c r="AA48" s="1731"/>
      <c r="AB48" s="1731"/>
      <c r="AC48" s="1731"/>
      <c r="AD48" s="1731"/>
      <c r="AE48" s="1731"/>
      <c r="AF48" s="1731"/>
      <c r="AG48" s="1731"/>
      <c r="AH48" s="1731"/>
      <c r="AI48" s="1731"/>
      <c r="AJ48" s="1731"/>
      <c r="AK48" s="1731"/>
      <c r="AL48" s="266"/>
      <c r="AM48" s="248"/>
      <c r="AN48" s="114"/>
      <c r="AP48" s="298"/>
      <c r="AQ48" s="286"/>
      <c r="AR48" s="287"/>
      <c r="AS48" s="275"/>
    </row>
    <row r="49" spans="1:55">
      <c r="A49" s="80">
        <f t="shared" si="0"/>
        <v>45</v>
      </c>
      <c r="B49" s="97"/>
      <c r="C49" s="235"/>
      <c r="D49" s="1733"/>
      <c r="E49" s="1731"/>
      <c r="F49" s="1731"/>
      <c r="G49" s="1731"/>
      <c r="H49" s="1731"/>
      <c r="I49" s="1731"/>
      <c r="J49" s="1731"/>
      <c r="K49" s="1731"/>
      <c r="L49" s="1731"/>
      <c r="M49" s="1731"/>
      <c r="N49" s="1731"/>
      <c r="O49" s="1731"/>
      <c r="P49" s="1731"/>
      <c r="Q49" s="1731"/>
      <c r="R49" s="1731"/>
      <c r="S49" s="1731"/>
      <c r="T49" s="1731"/>
      <c r="U49" s="1731"/>
      <c r="V49" s="1731"/>
      <c r="W49" s="1731"/>
      <c r="X49" s="1731"/>
      <c r="Y49" s="1731"/>
      <c r="Z49" s="1731"/>
      <c r="AA49" s="1731"/>
      <c r="AB49" s="1731"/>
      <c r="AC49" s="1731"/>
      <c r="AD49" s="1731"/>
      <c r="AE49" s="1731"/>
      <c r="AF49" s="1731"/>
      <c r="AG49" s="1731"/>
      <c r="AH49" s="1731"/>
      <c r="AI49" s="1731"/>
      <c r="AJ49" s="1731"/>
      <c r="AK49" s="1731"/>
      <c r="AL49" s="266"/>
      <c r="AM49" s="248"/>
      <c r="AN49" s="114"/>
      <c r="AP49" s="298"/>
      <c r="AQ49" s="286"/>
      <c r="AR49" s="287"/>
      <c r="AS49" s="275"/>
    </row>
    <row r="50" spans="1:55">
      <c r="A50" s="80">
        <f t="shared" si="0"/>
        <v>46</v>
      </c>
      <c r="B50" s="97"/>
      <c r="C50" s="227"/>
      <c r="D50" s="1731"/>
      <c r="E50" s="1731"/>
      <c r="F50" s="1731"/>
      <c r="G50" s="1731"/>
      <c r="H50" s="1731"/>
      <c r="I50" s="1731"/>
      <c r="J50" s="1731"/>
      <c r="K50" s="1731"/>
      <c r="L50" s="1731"/>
      <c r="M50" s="1731"/>
      <c r="N50" s="1731"/>
      <c r="O50" s="1731"/>
      <c r="P50" s="1731"/>
      <c r="Q50" s="1731"/>
      <c r="R50" s="1731"/>
      <c r="S50" s="1731"/>
      <c r="T50" s="1731"/>
      <c r="U50" s="1731"/>
      <c r="V50" s="1731"/>
      <c r="W50" s="1731"/>
      <c r="X50" s="1731"/>
      <c r="Y50" s="1731"/>
      <c r="Z50" s="1731"/>
      <c r="AA50" s="1731"/>
      <c r="AB50" s="1731"/>
      <c r="AC50" s="1731"/>
      <c r="AD50" s="1731"/>
      <c r="AE50" s="1731"/>
      <c r="AF50" s="1731"/>
      <c r="AG50" s="1731"/>
      <c r="AH50" s="1731"/>
      <c r="AI50" s="1731"/>
      <c r="AJ50" s="1731"/>
      <c r="AK50" s="1731"/>
      <c r="AL50" s="266"/>
      <c r="AM50" s="248"/>
      <c r="AN50" s="114"/>
      <c r="AP50" s="298"/>
      <c r="AQ50" s="286"/>
      <c r="AR50" s="290"/>
      <c r="AS50" s="275"/>
    </row>
    <row r="51" spans="1:55">
      <c r="A51" s="80">
        <f t="shared" si="0"/>
        <v>47</v>
      </c>
      <c r="B51" s="97"/>
      <c r="C51" s="261"/>
      <c r="D51" s="1731"/>
      <c r="E51" s="1731"/>
      <c r="F51" s="1731"/>
      <c r="G51" s="1731"/>
      <c r="H51" s="1731"/>
      <c r="I51" s="1731"/>
      <c r="J51" s="1731"/>
      <c r="K51" s="1731"/>
      <c r="L51" s="1731"/>
      <c r="M51" s="1731"/>
      <c r="N51" s="1731"/>
      <c r="O51" s="1731"/>
      <c r="P51" s="1731"/>
      <c r="Q51" s="1731"/>
      <c r="R51" s="1731"/>
      <c r="S51" s="1731"/>
      <c r="T51" s="1731"/>
      <c r="U51" s="1731"/>
      <c r="V51" s="1731"/>
      <c r="W51" s="1731"/>
      <c r="X51" s="1731"/>
      <c r="Y51" s="1731"/>
      <c r="Z51" s="1731"/>
      <c r="AA51" s="1731"/>
      <c r="AB51" s="1731"/>
      <c r="AC51" s="1731"/>
      <c r="AD51" s="1731"/>
      <c r="AE51" s="1731"/>
      <c r="AF51" s="1731"/>
      <c r="AG51" s="1731"/>
      <c r="AH51" s="1731"/>
      <c r="AI51" s="1731"/>
      <c r="AJ51" s="1731"/>
      <c r="AK51" s="1731"/>
      <c r="AL51" s="266"/>
      <c r="AM51" s="248"/>
      <c r="AN51" s="114"/>
      <c r="AP51" s="272"/>
      <c r="AQ51" s="273"/>
      <c r="AR51" s="275"/>
      <c r="AS51" s="275"/>
    </row>
    <row r="52" spans="1:55">
      <c r="A52" s="80">
        <f t="shared" si="0"/>
        <v>48</v>
      </c>
      <c r="B52" s="97"/>
      <c r="C52" s="330"/>
      <c r="D52" s="1731"/>
      <c r="E52" s="1731"/>
      <c r="F52" s="1731"/>
      <c r="G52" s="1731"/>
      <c r="H52" s="1731"/>
      <c r="I52" s="1731"/>
      <c r="J52" s="1731"/>
      <c r="K52" s="1731"/>
      <c r="L52" s="1731"/>
      <c r="M52" s="1731"/>
      <c r="N52" s="1731"/>
      <c r="O52" s="1731"/>
      <c r="P52" s="1731"/>
      <c r="Q52" s="1731"/>
      <c r="R52" s="1731"/>
      <c r="S52" s="1731"/>
      <c r="T52" s="1731"/>
      <c r="U52" s="1731"/>
      <c r="V52" s="1731"/>
      <c r="W52" s="1731"/>
      <c r="X52" s="1731"/>
      <c r="Y52" s="1731"/>
      <c r="Z52" s="1731"/>
      <c r="AA52" s="1731"/>
      <c r="AB52" s="1731"/>
      <c r="AC52" s="1731"/>
      <c r="AD52" s="1731"/>
      <c r="AE52" s="1731"/>
      <c r="AF52" s="1731"/>
      <c r="AG52" s="1731"/>
      <c r="AH52" s="1731"/>
      <c r="AI52" s="1731"/>
      <c r="AJ52" s="1731"/>
      <c r="AK52" s="1731"/>
      <c r="AL52" s="266"/>
      <c r="AM52" s="248"/>
      <c r="AN52" s="114"/>
      <c r="AP52" s="273"/>
      <c r="AQ52" s="273"/>
      <c r="AR52" s="275"/>
      <c r="AS52" s="275"/>
    </row>
    <row r="53" spans="1:55">
      <c r="A53" s="80">
        <f t="shared" si="0"/>
        <v>49</v>
      </c>
      <c r="B53" s="97"/>
      <c r="C53" s="333"/>
      <c r="D53" s="1731"/>
      <c r="E53" s="1731"/>
      <c r="F53" s="1731"/>
      <c r="G53" s="1731"/>
      <c r="H53" s="1731"/>
      <c r="I53" s="1731"/>
      <c r="J53" s="1731"/>
      <c r="K53" s="1731"/>
      <c r="L53" s="1731"/>
      <c r="M53" s="1731"/>
      <c r="N53" s="1731"/>
      <c r="O53" s="1731"/>
      <c r="P53" s="1731"/>
      <c r="Q53" s="1731"/>
      <c r="R53" s="1731"/>
      <c r="S53" s="1731"/>
      <c r="T53" s="1731"/>
      <c r="U53" s="1731"/>
      <c r="V53" s="1731"/>
      <c r="W53" s="1731"/>
      <c r="X53" s="1731"/>
      <c r="Y53" s="1731"/>
      <c r="Z53" s="1731"/>
      <c r="AA53" s="1731"/>
      <c r="AB53" s="1731"/>
      <c r="AC53" s="1731"/>
      <c r="AD53" s="1731"/>
      <c r="AE53" s="1731"/>
      <c r="AF53" s="1731"/>
      <c r="AG53" s="1731"/>
      <c r="AH53" s="1731"/>
      <c r="AI53" s="1731"/>
      <c r="AJ53" s="1731"/>
      <c r="AK53" s="1731"/>
      <c r="AL53" s="266"/>
      <c r="AM53" s="248"/>
      <c r="AN53" s="114"/>
      <c r="AP53" s="5"/>
      <c r="AQ53" s="269"/>
      <c r="AR53" s="270"/>
      <c r="AS53" s="270"/>
      <c r="AT53" s="17"/>
      <c r="AU53" s="17"/>
      <c r="AV53" s="17"/>
      <c r="AW53" s="17"/>
      <c r="AX53" s="17"/>
      <c r="AY53" s="31"/>
      <c r="AZ53" s="31"/>
      <c r="BA53" s="17"/>
      <c r="BB53" s="17"/>
      <c r="BC53" s="31"/>
    </row>
    <row r="54" spans="1:55">
      <c r="A54" s="80">
        <f t="shared" si="0"/>
        <v>50</v>
      </c>
      <c r="B54" s="97"/>
      <c r="C54" s="224"/>
      <c r="D54" s="1731"/>
      <c r="E54" s="1731"/>
      <c r="F54" s="1731"/>
      <c r="G54" s="1731"/>
      <c r="H54" s="1731"/>
      <c r="I54" s="1731"/>
      <c r="J54" s="1731"/>
      <c r="K54" s="1731"/>
      <c r="L54" s="1731"/>
      <c r="M54" s="1731"/>
      <c r="N54" s="1731"/>
      <c r="O54" s="1731"/>
      <c r="P54" s="1731"/>
      <c r="Q54" s="1731"/>
      <c r="R54" s="1731"/>
      <c r="S54" s="1731"/>
      <c r="T54" s="1731"/>
      <c r="U54" s="1731"/>
      <c r="V54" s="1731"/>
      <c r="W54" s="1731"/>
      <c r="X54" s="1731"/>
      <c r="Y54" s="1731"/>
      <c r="Z54" s="1731"/>
      <c r="AA54" s="1731"/>
      <c r="AB54" s="1731"/>
      <c r="AC54" s="1731"/>
      <c r="AD54" s="1731"/>
      <c r="AE54" s="1731"/>
      <c r="AF54" s="1731"/>
      <c r="AG54" s="1731"/>
      <c r="AH54" s="1731"/>
      <c r="AI54" s="1731"/>
      <c r="AJ54" s="1731"/>
      <c r="AK54" s="1731"/>
      <c r="AL54" s="266"/>
      <c r="AM54" s="248"/>
      <c r="AN54" s="114"/>
      <c r="AP54" s="281"/>
      <c r="AQ54" s="269"/>
      <c r="AR54" s="270"/>
      <c r="AS54" s="270"/>
      <c r="AT54" s="17"/>
      <c r="AU54" s="17"/>
      <c r="AV54" s="17"/>
      <c r="AW54" s="17"/>
      <c r="AX54" s="17"/>
      <c r="AY54" s="31"/>
      <c r="AZ54" s="31"/>
      <c r="BA54" s="17"/>
      <c r="BB54" s="17"/>
      <c r="BC54" s="31"/>
    </row>
    <row r="55" spans="1:55" ht="12.75" customHeight="1">
      <c r="A55" s="80">
        <f t="shared" si="0"/>
        <v>51</v>
      </c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7"/>
      <c r="AN55" s="113"/>
    </row>
    <row r="56" spans="1:55" ht="12.75" customHeight="1">
      <c r="A56" s="50"/>
      <c r="B56" s="4"/>
      <c r="C56" s="15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"/>
      <c r="T56" s="3"/>
      <c r="U56" s="3"/>
      <c r="V56" s="3"/>
      <c r="W56" s="3"/>
      <c r="X56" s="3"/>
      <c r="Y56" s="3"/>
      <c r="Z56" s="3"/>
      <c r="AA56" s="3"/>
      <c r="AB56" s="3"/>
      <c r="AC56" s="3"/>
      <c r="AD56" s="15"/>
      <c r="AE56" s="3"/>
      <c r="AF56" s="3"/>
      <c r="AG56" s="3"/>
      <c r="AH56" s="3"/>
      <c r="AI56" s="3"/>
      <c r="AJ56" s="3"/>
      <c r="AK56" s="3"/>
      <c r="AL56" s="4"/>
      <c r="AM56" s="1"/>
      <c r="AN56" s="115"/>
    </row>
    <row r="57" spans="1:55" ht="12.75" customHeight="1">
      <c r="A57" s="45"/>
      <c r="B57" s="55"/>
      <c r="C57" s="49" t="s">
        <v>7</v>
      </c>
      <c r="D57" s="49"/>
      <c r="E57" s="49"/>
      <c r="F57" s="49"/>
      <c r="G57" s="49"/>
      <c r="H57" s="49"/>
      <c r="I57" s="1664"/>
      <c r="J57" s="1664"/>
      <c r="K57" s="1664"/>
      <c r="L57" s="1664"/>
      <c r="M57" s="1664"/>
      <c r="N57" s="1664"/>
      <c r="O57" s="1664"/>
      <c r="P57" s="1664"/>
      <c r="Q57" s="1664"/>
      <c r="R57" s="1664"/>
      <c r="S57" s="1664"/>
      <c r="T57" s="1664"/>
      <c r="W57" s="49" t="s">
        <v>42</v>
      </c>
      <c r="X57" s="49"/>
      <c r="Y57" s="1668"/>
      <c r="Z57" s="1668"/>
      <c r="AE57" s="175" t="s">
        <v>209</v>
      </c>
      <c r="AF57" s="175"/>
      <c r="AG57" s="175"/>
      <c r="AH57" s="1665">
        <v>7</v>
      </c>
      <c r="AI57" s="1665"/>
      <c r="AJ57" s="159" t="s">
        <v>208</v>
      </c>
      <c r="AK57" s="1667">
        <v>15</v>
      </c>
      <c r="AL57" s="1667"/>
      <c r="AM57" s="174"/>
      <c r="AN57" s="173"/>
    </row>
    <row r="58" spans="1:55" ht="12.75" customHeight="1">
      <c r="A58" s="46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117"/>
    </row>
    <row r="59" spans="1:55" ht="12.75" customHeight="1"/>
  </sheetData>
  <mergeCells count="66">
    <mergeCell ref="AD28:AK28"/>
    <mergeCell ref="AJ21:AK21"/>
    <mergeCell ref="C4:AM4"/>
    <mergeCell ref="C9:AM9"/>
    <mergeCell ref="AD15:AK15"/>
    <mergeCell ref="AD16:AK16"/>
    <mergeCell ref="AD17:AK17"/>
    <mergeCell ref="AD13:AK13"/>
    <mergeCell ref="AJ6:AK6"/>
    <mergeCell ref="AJ7:AK7"/>
    <mergeCell ref="AJ11:AK11"/>
    <mergeCell ref="AD12:AK12"/>
    <mergeCell ref="AD18:AK18"/>
    <mergeCell ref="C20:AM20"/>
    <mergeCell ref="AD14:AK14"/>
    <mergeCell ref="D43:AK43"/>
    <mergeCell ref="I57:T57"/>
    <mergeCell ref="D23:M23"/>
    <mergeCell ref="Y57:Z57"/>
    <mergeCell ref="N24:U24"/>
    <mergeCell ref="V24:AC24"/>
    <mergeCell ref="N25:U25"/>
    <mergeCell ref="N28:U28"/>
    <mergeCell ref="V28:AC28"/>
    <mergeCell ref="V25:AC25"/>
    <mergeCell ref="D32:AK32"/>
    <mergeCell ref="AD25:AK25"/>
    <mergeCell ref="AK57:AL57"/>
    <mergeCell ref="AH57:AI57"/>
    <mergeCell ref="AD24:AK24"/>
    <mergeCell ref="D37:AK37"/>
    <mergeCell ref="D31:AK31"/>
    <mergeCell ref="D39:AK39"/>
    <mergeCell ref="D40:AK40"/>
    <mergeCell ref="D38:AK38"/>
    <mergeCell ref="D33:AK33"/>
    <mergeCell ref="D34:AK34"/>
    <mergeCell ref="D35:AK35"/>
    <mergeCell ref="D36:AK36"/>
    <mergeCell ref="D53:AK53"/>
    <mergeCell ref="D54:AK54"/>
    <mergeCell ref="D46:AK46"/>
    <mergeCell ref="D47:AK47"/>
    <mergeCell ref="D48:AK48"/>
    <mergeCell ref="D49:AK49"/>
    <mergeCell ref="D45:AK45"/>
    <mergeCell ref="D50:AK50"/>
    <mergeCell ref="D51:AK51"/>
    <mergeCell ref="D52:AK52"/>
    <mergeCell ref="AD23:AK23"/>
    <mergeCell ref="V26:AC26"/>
    <mergeCell ref="AD26:AK26"/>
    <mergeCell ref="N27:U27"/>
    <mergeCell ref="V27:AC27"/>
    <mergeCell ref="AD27:AK27"/>
    <mergeCell ref="N26:U26"/>
    <mergeCell ref="V23:AC23"/>
    <mergeCell ref="N23:U23"/>
    <mergeCell ref="D44:AK44"/>
    <mergeCell ref="D41:AK41"/>
    <mergeCell ref="D42:AK42"/>
    <mergeCell ref="A1:AN2"/>
    <mergeCell ref="I3:W3"/>
    <mergeCell ref="AA3:AG3"/>
    <mergeCell ref="D3:H3"/>
    <mergeCell ref="X3:Z3"/>
  </mergeCells>
  <phoneticPr fontId="35" type="noConversion"/>
  <conditionalFormatting sqref="K26:M26">
    <cfRule type="expression" dxfId="1" priority="8" stopIfTrue="1">
      <formula>F25="OTHER"</formula>
    </cfRule>
  </conditionalFormatting>
  <conditionalFormatting sqref="AL26:AL27">
    <cfRule type="expression" dxfId="0" priority="1" stopIfTrue="1">
      <formula>$V$26&gt;""</formula>
    </cfRule>
  </conditionalFormatting>
  <dataValidations count="4">
    <dataValidation type="list" allowBlank="1" showInputMessage="1" showErrorMessage="1" sqref="AL6:AL7">
      <formula1>"YES,NO"</formula1>
    </dataValidation>
    <dataValidation type="list" allowBlank="1" showInputMessage="1" showErrorMessage="1" sqref="AL5">
      <formula1>"Yes,No"</formula1>
    </dataValidation>
    <dataValidation type="list" allowBlank="1" showInputMessage="1" showErrorMessage="1" sqref="D7:D8">
      <formula1>"l,m"</formula1>
    </dataValidation>
    <dataValidation type="list" allowBlank="1" showInputMessage="1" showErrorMessage="1" sqref="U6">
      <formula1>"MANF. STD., OTHER"</formula1>
    </dataValidation>
  </dataValidations>
  <printOptions horizontalCentered="1" verticalCentered="1" gridLinesSet="0"/>
  <pageMargins left="0.25031495999999998" right="0.25" top="0.3" bottom="0.4" header="0.511811023622047" footer="0.511811023622047"/>
  <pageSetup orientation="portrait" cellComments="asDisplayed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N54"/>
  <sheetViews>
    <sheetView topLeftCell="A31" workbookViewId="0">
      <selection activeCell="AP12" sqref="AP12"/>
    </sheetView>
  </sheetViews>
  <sheetFormatPr defaultColWidth="8.85546875" defaultRowHeight="12.75"/>
  <cols>
    <col min="1" max="1" width="2.85546875" style="2" customWidth="1"/>
    <col min="2" max="2" width="3.28515625" style="31" customWidth="1"/>
    <col min="3" max="7" width="2.42578125" style="2" customWidth="1"/>
    <col min="8" max="8" width="2" style="2" customWidth="1"/>
    <col min="9" max="9" width="1.85546875" style="2" customWidth="1"/>
    <col min="10" max="10" width="2.140625" style="2" customWidth="1"/>
    <col min="11" max="11" width="1.85546875" style="2" customWidth="1"/>
    <col min="12" max="12" width="2.140625" style="2" customWidth="1"/>
    <col min="13" max="15" width="2.42578125" style="2" customWidth="1"/>
    <col min="16" max="18" width="2.140625" style="2" customWidth="1"/>
    <col min="19" max="19" width="2.28515625" style="2" customWidth="1"/>
    <col min="20" max="20" width="1.85546875" style="2" customWidth="1"/>
    <col min="21" max="21" width="2.28515625" style="2" customWidth="1"/>
    <col min="22" max="24" width="2.140625" style="2" customWidth="1"/>
    <col min="25" max="25" width="2.28515625" style="2" customWidth="1"/>
    <col min="26" max="28" width="2.42578125" style="2" customWidth="1"/>
    <col min="29" max="29" width="3.140625" style="2" customWidth="1"/>
    <col min="30" max="30" width="2.85546875" style="2" customWidth="1"/>
    <col min="31" max="33" width="3" style="2" customWidth="1"/>
    <col min="34" max="34" width="2.5703125" style="2" customWidth="1"/>
    <col min="35" max="35" width="2.42578125" style="2" customWidth="1"/>
    <col min="36" max="36" width="2.7109375" style="2" customWidth="1"/>
    <col min="37" max="37" width="3" style="2" customWidth="1"/>
    <col min="38" max="38" width="3.28515625" style="2" customWidth="1"/>
    <col min="39" max="39" width="1.140625" style="2" customWidth="1"/>
    <col min="40" max="40" width="3.42578125" style="118" customWidth="1"/>
    <col min="41" max="16384" width="8.85546875" style="2"/>
  </cols>
  <sheetData>
    <row r="1" spans="1:40" ht="14.25" customHeight="1">
      <c r="A1" s="1483" t="s">
        <v>8</v>
      </c>
      <c r="B1" s="1484"/>
      <c r="C1" s="1484"/>
      <c r="D1" s="1484"/>
      <c r="E1" s="1484"/>
      <c r="F1" s="1484"/>
      <c r="G1" s="1484"/>
      <c r="H1" s="1484"/>
      <c r="I1" s="1484"/>
      <c r="J1" s="1484"/>
      <c r="K1" s="1484"/>
      <c r="L1" s="1484"/>
      <c r="M1" s="1484"/>
      <c r="N1" s="1484"/>
      <c r="O1" s="1484"/>
      <c r="P1" s="1484"/>
      <c r="Q1" s="1484"/>
      <c r="R1" s="1484"/>
      <c r="S1" s="1484"/>
      <c r="T1" s="1484"/>
      <c r="U1" s="1484"/>
      <c r="V1" s="1484"/>
      <c r="W1" s="1484"/>
      <c r="X1" s="1484"/>
      <c r="Y1" s="1484"/>
      <c r="Z1" s="1484"/>
      <c r="AA1" s="1484"/>
      <c r="AB1" s="1484"/>
      <c r="AC1" s="1484"/>
      <c r="AD1" s="1484"/>
      <c r="AE1" s="1484"/>
      <c r="AF1" s="1484"/>
      <c r="AG1" s="1484"/>
      <c r="AH1" s="1484"/>
      <c r="AI1" s="1484"/>
      <c r="AJ1" s="1484"/>
      <c r="AK1" s="1484"/>
      <c r="AL1" s="1484"/>
      <c r="AM1" s="1484"/>
      <c r="AN1" s="1485"/>
    </row>
    <row r="2" spans="1:40" ht="16.5" customHeight="1">
      <c r="A2" s="1486"/>
      <c r="B2" s="1487"/>
      <c r="C2" s="1487"/>
      <c r="D2" s="1487"/>
      <c r="E2" s="1487"/>
      <c r="F2" s="1487"/>
      <c r="G2" s="1487"/>
      <c r="H2" s="1487"/>
      <c r="I2" s="1487"/>
      <c r="J2" s="1487"/>
      <c r="K2" s="1487"/>
      <c r="L2" s="1487"/>
      <c r="M2" s="1487"/>
      <c r="N2" s="1487"/>
      <c r="O2" s="1487"/>
      <c r="P2" s="1487"/>
      <c r="Q2" s="1487"/>
      <c r="R2" s="1487"/>
      <c r="S2" s="1487"/>
      <c r="T2" s="1487"/>
      <c r="U2" s="1487"/>
      <c r="V2" s="1487"/>
      <c r="W2" s="1487"/>
      <c r="X2" s="1487"/>
      <c r="Y2" s="1487"/>
      <c r="Z2" s="1487"/>
      <c r="AA2" s="1487"/>
      <c r="AB2" s="1487"/>
      <c r="AC2" s="1487"/>
      <c r="AD2" s="1487"/>
      <c r="AE2" s="1487"/>
      <c r="AF2" s="1487"/>
      <c r="AG2" s="1487"/>
      <c r="AH2" s="1487"/>
      <c r="AI2" s="1487"/>
      <c r="AJ2" s="1487"/>
      <c r="AK2" s="1487"/>
      <c r="AL2" s="1487"/>
      <c r="AM2" s="1487"/>
      <c r="AN2" s="1488"/>
    </row>
    <row r="3" spans="1:40" ht="15.75" customHeight="1">
      <c r="A3" s="1368"/>
      <c r="B3" s="1369"/>
      <c r="C3" s="1369"/>
      <c r="D3" s="1490" t="s">
        <v>1250</v>
      </c>
      <c r="E3" s="1490"/>
      <c r="F3" s="1490"/>
      <c r="G3" s="1490"/>
      <c r="H3" s="1490"/>
      <c r="I3" s="1489"/>
      <c r="J3" s="1489"/>
      <c r="K3" s="1489"/>
      <c r="L3" s="1489"/>
      <c r="M3" s="1489"/>
      <c r="N3" s="1489"/>
      <c r="O3" s="1489"/>
      <c r="P3" s="1489"/>
      <c r="Q3" s="1489"/>
      <c r="R3" s="1489"/>
      <c r="S3" s="1489"/>
      <c r="T3" s="1489"/>
      <c r="U3" s="1489"/>
      <c r="V3" s="1489"/>
      <c r="W3" s="1490" t="s">
        <v>1249</v>
      </c>
      <c r="X3" s="1490"/>
      <c r="Y3" s="1490"/>
      <c r="Z3" s="1490"/>
      <c r="AA3" s="1489"/>
      <c r="AB3" s="1489"/>
      <c r="AC3" s="1489"/>
      <c r="AD3" s="1489"/>
      <c r="AE3" s="1489"/>
      <c r="AF3" s="1489"/>
      <c r="AG3" s="1489"/>
      <c r="AH3" s="1369"/>
      <c r="AI3" s="1369"/>
      <c r="AJ3" s="1369"/>
      <c r="AK3" s="1369"/>
      <c r="AL3" s="1369"/>
      <c r="AM3" s="1369"/>
      <c r="AN3" s="1370"/>
    </row>
    <row r="4" spans="1:40">
      <c r="A4" s="51">
        <v>1</v>
      </c>
      <c r="B4" s="95" t="s">
        <v>168</v>
      </c>
      <c r="C4" s="187"/>
      <c r="D4" s="1742" t="s">
        <v>599</v>
      </c>
      <c r="E4" s="1742"/>
      <c r="F4" s="1742"/>
      <c r="G4" s="1742"/>
      <c r="H4" s="1742"/>
      <c r="I4" s="1742"/>
      <c r="J4" s="1742"/>
      <c r="K4" s="1742"/>
      <c r="L4" s="1742"/>
      <c r="M4" s="1742"/>
      <c r="N4" s="1742"/>
      <c r="O4" s="1742"/>
      <c r="P4" s="1742"/>
      <c r="Q4" s="1742"/>
      <c r="R4" s="1742"/>
      <c r="S4" s="1742"/>
      <c r="T4" s="1742"/>
      <c r="U4" s="1742"/>
      <c r="V4" s="1742"/>
      <c r="W4" s="1742"/>
      <c r="X4" s="1742"/>
      <c r="Y4" s="1742"/>
      <c r="Z4" s="1742"/>
      <c r="AA4" s="1742"/>
      <c r="AB4" s="1742"/>
      <c r="AC4" s="1742"/>
      <c r="AD4" s="1742"/>
      <c r="AE4" s="1742"/>
      <c r="AF4" s="1742"/>
      <c r="AG4" s="1742"/>
      <c r="AH4" s="1742"/>
      <c r="AI4" s="1742"/>
      <c r="AJ4" s="1742"/>
      <c r="AK4" s="1742"/>
      <c r="AL4" s="1742"/>
      <c r="AM4" s="190"/>
      <c r="AN4" s="112" t="s">
        <v>4</v>
      </c>
    </row>
    <row r="5" spans="1:40">
      <c r="A5" s="52">
        <f>A4+1</f>
        <v>2</v>
      </c>
      <c r="B5" s="100"/>
      <c r="C5" s="191"/>
      <c r="D5" s="1743" t="s">
        <v>601</v>
      </c>
      <c r="E5" s="1743"/>
      <c r="F5" s="1743"/>
      <c r="G5" s="1743"/>
      <c r="H5" s="1743"/>
      <c r="I5" s="1743"/>
      <c r="J5" s="1743"/>
      <c r="K5" s="1744"/>
      <c r="L5" s="1744"/>
      <c r="M5" s="1744"/>
      <c r="N5" s="1744"/>
      <c r="O5" s="1744"/>
      <c r="P5" s="1744"/>
      <c r="Q5" s="1744"/>
      <c r="R5" s="1744"/>
      <c r="S5" s="1744"/>
      <c r="T5" s="1743"/>
      <c r="U5" s="1743"/>
      <c r="V5" s="1743"/>
      <c r="W5" s="1743"/>
      <c r="X5" s="1743"/>
      <c r="Y5" s="1743"/>
      <c r="Z5" s="1743"/>
      <c r="AA5" s="1743"/>
      <c r="AB5" s="1743"/>
      <c r="AC5" s="1743"/>
      <c r="AD5" s="1743"/>
      <c r="AE5" s="1743"/>
      <c r="AF5" s="1743"/>
      <c r="AG5" s="1743"/>
      <c r="AH5" s="1743"/>
      <c r="AI5" s="1743"/>
      <c r="AJ5" s="1743"/>
      <c r="AK5" s="1743"/>
      <c r="AL5" s="1743"/>
      <c r="AM5" s="109"/>
      <c r="AN5" s="120"/>
    </row>
    <row r="6" spans="1:40">
      <c r="A6" s="52">
        <f>A5+1</f>
        <v>3</v>
      </c>
      <c r="B6" s="52"/>
      <c r="C6" s="191"/>
      <c r="D6" s="1741"/>
      <c r="E6" s="1741"/>
      <c r="F6" s="1741"/>
      <c r="G6" s="1741"/>
      <c r="H6" s="1741"/>
      <c r="I6" s="1741"/>
      <c r="J6" s="1741"/>
      <c r="K6" s="1741"/>
      <c r="L6" s="1741"/>
      <c r="M6" s="1741"/>
      <c r="N6" s="1741"/>
      <c r="O6" s="1741"/>
      <c r="P6" s="1741"/>
      <c r="Q6" s="1741"/>
      <c r="R6" s="1741"/>
      <c r="S6" s="1741"/>
      <c r="T6" s="1741"/>
      <c r="U6" s="1741"/>
      <c r="V6" s="1741"/>
      <c r="W6" s="1741"/>
      <c r="X6" s="1741"/>
      <c r="Y6" s="1741"/>
      <c r="Z6" s="1741"/>
      <c r="AA6" s="1741"/>
      <c r="AB6" s="1741"/>
      <c r="AC6" s="1741"/>
      <c r="AD6" s="1741"/>
      <c r="AE6" s="1741"/>
      <c r="AF6" s="1741"/>
      <c r="AG6" s="1741"/>
      <c r="AH6" s="1741"/>
      <c r="AI6" s="1741"/>
      <c r="AJ6" s="1741"/>
      <c r="AK6" s="1741"/>
      <c r="AL6" s="1741"/>
      <c r="AM6" s="109"/>
      <c r="AN6" s="113"/>
    </row>
    <row r="7" spans="1:40">
      <c r="A7" s="52">
        <f>A6+1</f>
        <v>4</v>
      </c>
      <c r="B7" s="98"/>
      <c r="C7" s="192"/>
      <c r="D7" s="1741"/>
      <c r="E7" s="1741"/>
      <c r="F7" s="1741"/>
      <c r="G7" s="1741"/>
      <c r="H7" s="1741"/>
      <c r="I7" s="1741"/>
      <c r="J7" s="1741"/>
      <c r="K7" s="1741"/>
      <c r="L7" s="1741"/>
      <c r="M7" s="1741"/>
      <c r="N7" s="1741"/>
      <c r="O7" s="1741"/>
      <c r="P7" s="1741"/>
      <c r="Q7" s="1741"/>
      <c r="R7" s="1741"/>
      <c r="S7" s="1741"/>
      <c r="T7" s="1741"/>
      <c r="U7" s="1741"/>
      <c r="V7" s="1741"/>
      <c r="W7" s="1741"/>
      <c r="X7" s="1741"/>
      <c r="Y7" s="1741"/>
      <c r="Z7" s="1741"/>
      <c r="AA7" s="1741"/>
      <c r="AB7" s="1741"/>
      <c r="AC7" s="1741"/>
      <c r="AD7" s="1741"/>
      <c r="AE7" s="1741"/>
      <c r="AF7" s="1741"/>
      <c r="AG7" s="1741"/>
      <c r="AH7" s="1741"/>
      <c r="AI7" s="1741"/>
      <c r="AJ7" s="1741"/>
      <c r="AK7" s="1741"/>
      <c r="AL7" s="1741"/>
      <c r="AM7" s="109"/>
      <c r="AN7" s="121"/>
    </row>
    <row r="8" spans="1:40">
      <c r="A8" s="52" t="s">
        <v>177</v>
      </c>
      <c r="B8" s="97"/>
      <c r="C8" s="193"/>
      <c r="D8" s="1741"/>
      <c r="E8" s="1741"/>
      <c r="F8" s="1741"/>
      <c r="G8" s="1741"/>
      <c r="H8" s="1741"/>
      <c r="I8" s="1741"/>
      <c r="J8" s="1741"/>
      <c r="K8" s="1741"/>
      <c r="L8" s="1741"/>
      <c r="M8" s="1741"/>
      <c r="N8" s="1741"/>
      <c r="O8" s="1741"/>
      <c r="P8" s="1741"/>
      <c r="Q8" s="1741"/>
      <c r="R8" s="1741"/>
      <c r="S8" s="1741"/>
      <c r="T8" s="1741"/>
      <c r="U8" s="1741"/>
      <c r="V8" s="1741"/>
      <c r="W8" s="1741"/>
      <c r="X8" s="1741"/>
      <c r="Y8" s="1741"/>
      <c r="Z8" s="1741"/>
      <c r="AA8" s="1741"/>
      <c r="AB8" s="1741"/>
      <c r="AC8" s="1741"/>
      <c r="AD8" s="1741"/>
      <c r="AE8" s="1741"/>
      <c r="AF8" s="1741"/>
      <c r="AG8" s="1741"/>
      <c r="AH8" s="1741"/>
      <c r="AI8" s="1741"/>
      <c r="AJ8" s="1741"/>
      <c r="AK8" s="1741"/>
      <c r="AL8" s="1741"/>
      <c r="AM8" s="194"/>
      <c r="AN8" s="114"/>
    </row>
    <row r="9" spans="1:40">
      <c r="A9" s="52">
        <f t="shared" ref="A9:A23" si="0">A8+1</f>
        <v>6</v>
      </c>
      <c r="B9" s="97"/>
      <c r="C9" s="195"/>
      <c r="D9" s="1741"/>
      <c r="E9" s="1741"/>
      <c r="F9" s="1741"/>
      <c r="G9" s="1741"/>
      <c r="H9" s="1741"/>
      <c r="I9" s="1741"/>
      <c r="J9" s="1741"/>
      <c r="K9" s="1741"/>
      <c r="L9" s="1741"/>
      <c r="M9" s="1741"/>
      <c r="N9" s="1741"/>
      <c r="O9" s="1741"/>
      <c r="P9" s="1741"/>
      <c r="Q9" s="1741"/>
      <c r="R9" s="1741"/>
      <c r="S9" s="1741"/>
      <c r="T9" s="1741"/>
      <c r="U9" s="1741"/>
      <c r="V9" s="1741"/>
      <c r="W9" s="1741"/>
      <c r="X9" s="1741"/>
      <c r="Y9" s="1741"/>
      <c r="Z9" s="1741"/>
      <c r="AA9" s="1741"/>
      <c r="AB9" s="1741"/>
      <c r="AC9" s="1741"/>
      <c r="AD9" s="1741"/>
      <c r="AE9" s="1741"/>
      <c r="AF9" s="1741"/>
      <c r="AG9" s="1741"/>
      <c r="AH9" s="1741"/>
      <c r="AI9" s="1741"/>
      <c r="AJ9" s="1741"/>
      <c r="AK9" s="1741"/>
      <c r="AL9" s="1741"/>
      <c r="AM9" s="109"/>
      <c r="AN9" s="114"/>
    </row>
    <row r="10" spans="1:40">
      <c r="A10" s="52">
        <f t="shared" si="0"/>
        <v>7</v>
      </c>
      <c r="B10" s="97"/>
      <c r="C10" s="196"/>
      <c r="D10" s="1741"/>
      <c r="E10" s="1741"/>
      <c r="F10" s="1741"/>
      <c r="G10" s="1741"/>
      <c r="H10" s="1741"/>
      <c r="I10" s="1741"/>
      <c r="J10" s="1741"/>
      <c r="K10" s="1741"/>
      <c r="L10" s="1741"/>
      <c r="M10" s="1741"/>
      <c r="N10" s="1741"/>
      <c r="O10" s="1741"/>
      <c r="P10" s="1741"/>
      <c r="Q10" s="1741"/>
      <c r="R10" s="1741"/>
      <c r="S10" s="1741"/>
      <c r="T10" s="1741"/>
      <c r="U10" s="1741"/>
      <c r="V10" s="1741"/>
      <c r="W10" s="1741"/>
      <c r="X10" s="1741"/>
      <c r="Y10" s="1741"/>
      <c r="Z10" s="1741"/>
      <c r="AA10" s="1741"/>
      <c r="AB10" s="1741"/>
      <c r="AC10" s="1741"/>
      <c r="AD10" s="1741"/>
      <c r="AE10" s="1741"/>
      <c r="AF10" s="1741"/>
      <c r="AG10" s="1741"/>
      <c r="AH10" s="1741"/>
      <c r="AI10" s="1741"/>
      <c r="AJ10" s="1741"/>
      <c r="AK10" s="1741"/>
      <c r="AL10" s="1741"/>
      <c r="AM10" s="109"/>
      <c r="AN10" s="114"/>
    </row>
    <row r="11" spans="1:40">
      <c r="A11" s="52">
        <f t="shared" si="0"/>
        <v>8</v>
      </c>
      <c r="B11" s="97"/>
      <c r="C11" s="196"/>
      <c r="D11" s="1741"/>
      <c r="E11" s="1741"/>
      <c r="F11" s="1741"/>
      <c r="G11" s="1741"/>
      <c r="H11" s="1741"/>
      <c r="I11" s="1741"/>
      <c r="J11" s="1741"/>
      <c r="K11" s="1741"/>
      <c r="L11" s="1741"/>
      <c r="M11" s="1741"/>
      <c r="N11" s="1741"/>
      <c r="O11" s="1741"/>
      <c r="P11" s="1741"/>
      <c r="Q11" s="1741"/>
      <c r="R11" s="1741"/>
      <c r="S11" s="1741"/>
      <c r="T11" s="1741"/>
      <c r="U11" s="1741"/>
      <c r="V11" s="1741"/>
      <c r="W11" s="1741"/>
      <c r="X11" s="1741"/>
      <c r="Y11" s="1741"/>
      <c r="Z11" s="1741"/>
      <c r="AA11" s="1741"/>
      <c r="AB11" s="1741"/>
      <c r="AC11" s="1741"/>
      <c r="AD11" s="1741"/>
      <c r="AE11" s="1741"/>
      <c r="AF11" s="1741"/>
      <c r="AG11" s="1741"/>
      <c r="AH11" s="1741"/>
      <c r="AI11" s="1741"/>
      <c r="AJ11" s="1741"/>
      <c r="AK11" s="1741"/>
      <c r="AL11" s="1741"/>
      <c r="AM11" s="109"/>
      <c r="AN11" s="114"/>
    </row>
    <row r="12" spans="1:40">
      <c r="A12" s="52">
        <f t="shared" si="0"/>
        <v>9</v>
      </c>
      <c r="B12" s="97"/>
      <c r="C12" s="196"/>
      <c r="D12" s="1741"/>
      <c r="E12" s="1741"/>
      <c r="F12" s="1741"/>
      <c r="G12" s="1741"/>
      <c r="H12" s="1741"/>
      <c r="I12" s="1741"/>
      <c r="J12" s="1741"/>
      <c r="K12" s="1741"/>
      <c r="L12" s="1741"/>
      <c r="M12" s="1741"/>
      <c r="N12" s="1741"/>
      <c r="O12" s="1741"/>
      <c r="P12" s="1741"/>
      <c r="Q12" s="1741"/>
      <c r="R12" s="1741"/>
      <c r="S12" s="1741"/>
      <c r="T12" s="1741"/>
      <c r="U12" s="1741"/>
      <c r="V12" s="1741"/>
      <c r="W12" s="1741"/>
      <c r="X12" s="1741"/>
      <c r="Y12" s="1741"/>
      <c r="Z12" s="1741"/>
      <c r="AA12" s="1741"/>
      <c r="AB12" s="1741"/>
      <c r="AC12" s="1741"/>
      <c r="AD12" s="1741"/>
      <c r="AE12" s="1741"/>
      <c r="AF12" s="1741"/>
      <c r="AG12" s="1741"/>
      <c r="AH12" s="1741"/>
      <c r="AI12" s="1741"/>
      <c r="AJ12" s="1741"/>
      <c r="AK12" s="1741"/>
      <c r="AL12" s="1741"/>
      <c r="AM12" s="109"/>
      <c r="AN12" s="114"/>
    </row>
    <row r="13" spans="1:40">
      <c r="A13" s="52">
        <f t="shared" si="0"/>
        <v>10</v>
      </c>
      <c r="B13" s="97"/>
      <c r="C13" s="196"/>
      <c r="D13" s="1741"/>
      <c r="E13" s="1741"/>
      <c r="F13" s="1741"/>
      <c r="G13" s="1741"/>
      <c r="H13" s="1741"/>
      <c r="I13" s="1741"/>
      <c r="J13" s="1741"/>
      <c r="K13" s="1741"/>
      <c r="L13" s="1741"/>
      <c r="M13" s="1741"/>
      <c r="N13" s="1741"/>
      <c r="O13" s="1741"/>
      <c r="P13" s="1741"/>
      <c r="Q13" s="1741"/>
      <c r="R13" s="1741"/>
      <c r="S13" s="1741"/>
      <c r="T13" s="1741"/>
      <c r="U13" s="1741"/>
      <c r="V13" s="1741"/>
      <c r="W13" s="1741"/>
      <c r="X13" s="1741"/>
      <c r="Y13" s="1741"/>
      <c r="Z13" s="1741"/>
      <c r="AA13" s="1741"/>
      <c r="AB13" s="1741"/>
      <c r="AC13" s="1741"/>
      <c r="AD13" s="1741"/>
      <c r="AE13" s="1741"/>
      <c r="AF13" s="1741"/>
      <c r="AG13" s="1741"/>
      <c r="AH13" s="1741"/>
      <c r="AI13" s="1741"/>
      <c r="AJ13" s="1741"/>
      <c r="AK13" s="1741"/>
      <c r="AL13" s="1741"/>
      <c r="AM13" s="109"/>
      <c r="AN13" s="114"/>
    </row>
    <row r="14" spans="1:40">
      <c r="A14" s="52">
        <f t="shared" si="0"/>
        <v>11</v>
      </c>
      <c r="B14" s="97"/>
      <c r="C14" s="197"/>
      <c r="D14" s="1741"/>
      <c r="E14" s="1741"/>
      <c r="F14" s="1741"/>
      <c r="G14" s="1741"/>
      <c r="H14" s="1741"/>
      <c r="I14" s="1741"/>
      <c r="J14" s="1741"/>
      <c r="K14" s="1741"/>
      <c r="L14" s="1741"/>
      <c r="M14" s="1741"/>
      <c r="N14" s="1741"/>
      <c r="O14" s="1741"/>
      <c r="P14" s="1741"/>
      <c r="Q14" s="1741"/>
      <c r="R14" s="1741"/>
      <c r="S14" s="1741"/>
      <c r="T14" s="1741"/>
      <c r="U14" s="1741"/>
      <c r="V14" s="1741"/>
      <c r="W14" s="1741"/>
      <c r="X14" s="1741"/>
      <c r="Y14" s="1741"/>
      <c r="Z14" s="1741"/>
      <c r="AA14" s="1741"/>
      <c r="AB14" s="1741"/>
      <c r="AC14" s="1741"/>
      <c r="AD14" s="1741"/>
      <c r="AE14" s="1741"/>
      <c r="AF14" s="1741"/>
      <c r="AG14" s="1741"/>
      <c r="AH14" s="1741"/>
      <c r="AI14" s="1741"/>
      <c r="AJ14" s="1741"/>
      <c r="AK14" s="1741"/>
      <c r="AL14" s="1741"/>
      <c r="AM14" s="109"/>
      <c r="AN14" s="114"/>
    </row>
    <row r="15" spans="1:40">
      <c r="A15" s="52">
        <f t="shared" si="0"/>
        <v>12</v>
      </c>
      <c r="B15" s="97"/>
      <c r="C15" s="197"/>
      <c r="D15" s="1741"/>
      <c r="E15" s="1741"/>
      <c r="F15" s="1741"/>
      <c r="G15" s="1741"/>
      <c r="H15" s="1741"/>
      <c r="I15" s="1741"/>
      <c r="J15" s="1741"/>
      <c r="K15" s="1741"/>
      <c r="L15" s="1741"/>
      <c r="M15" s="1741"/>
      <c r="N15" s="1741"/>
      <c r="O15" s="1741"/>
      <c r="P15" s="1741"/>
      <c r="Q15" s="1741"/>
      <c r="R15" s="1741"/>
      <c r="S15" s="1741"/>
      <c r="T15" s="1741"/>
      <c r="U15" s="1741"/>
      <c r="V15" s="1741"/>
      <c r="W15" s="1741"/>
      <c r="X15" s="1741"/>
      <c r="Y15" s="1741"/>
      <c r="Z15" s="1741"/>
      <c r="AA15" s="1741"/>
      <c r="AB15" s="1741"/>
      <c r="AC15" s="1741"/>
      <c r="AD15" s="1741"/>
      <c r="AE15" s="1741"/>
      <c r="AF15" s="1741"/>
      <c r="AG15" s="1741"/>
      <c r="AH15" s="1741"/>
      <c r="AI15" s="1741"/>
      <c r="AJ15" s="1741"/>
      <c r="AK15" s="1741"/>
      <c r="AL15" s="1741"/>
      <c r="AM15" s="109"/>
      <c r="AN15" s="114"/>
    </row>
    <row r="16" spans="1:40">
      <c r="A16" s="52">
        <f t="shared" si="0"/>
        <v>13</v>
      </c>
      <c r="B16" s="97"/>
      <c r="C16" s="195"/>
      <c r="D16" s="1741"/>
      <c r="E16" s="1741"/>
      <c r="F16" s="1741"/>
      <c r="G16" s="1741"/>
      <c r="H16" s="1741"/>
      <c r="I16" s="1741"/>
      <c r="J16" s="1741"/>
      <c r="K16" s="1741"/>
      <c r="L16" s="1741"/>
      <c r="M16" s="1741"/>
      <c r="N16" s="1741"/>
      <c r="O16" s="1741"/>
      <c r="P16" s="1741"/>
      <c r="Q16" s="1741"/>
      <c r="R16" s="1741"/>
      <c r="S16" s="1741"/>
      <c r="T16" s="1741"/>
      <c r="U16" s="1741"/>
      <c r="V16" s="1741"/>
      <c r="W16" s="1741"/>
      <c r="X16" s="1741"/>
      <c r="Y16" s="1741"/>
      <c r="Z16" s="1741"/>
      <c r="AA16" s="1741"/>
      <c r="AB16" s="1741"/>
      <c r="AC16" s="1741"/>
      <c r="AD16" s="1741"/>
      <c r="AE16" s="1741"/>
      <c r="AF16" s="1741"/>
      <c r="AG16" s="1741"/>
      <c r="AH16" s="1741"/>
      <c r="AI16" s="1741"/>
      <c r="AJ16" s="1741"/>
      <c r="AK16" s="1741"/>
      <c r="AL16" s="1741"/>
      <c r="AM16" s="109"/>
      <c r="AN16" s="114"/>
    </row>
    <row r="17" spans="1:40">
      <c r="A17" s="52">
        <f t="shared" si="0"/>
        <v>14</v>
      </c>
      <c r="B17" s="97"/>
      <c r="C17" s="196"/>
      <c r="D17" s="1741"/>
      <c r="E17" s="1741"/>
      <c r="F17" s="1741"/>
      <c r="G17" s="1741"/>
      <c r="H17" s="1741"/>
      <c r="I17" s="1741"/>
      <c r="J17" s="1741"/>
      <c r="K17" s="1741"/>
      <c r="L17" s="1741"/>
      <c r="M17" s="1741"/>
      <c r="N17" s="1741"/>
      <c r="O17" s="1741"/>
      <c r="P17" s="1741"/>
      <c r="Q17" s="1741"/>
      <c r="R17" s="1741"/>
      <c r="S17" s="1741"/>
      <c r="T17" s="1741"/>
      <c r="U17" s="1741"/>
      <c r="V17" s="1741"/>
      <c r="W17" s="1741"/>
      <c r="X17" s="1741"/>
      <c r="Y17" s="1741"/>
      <c r="Z17" s="1741"/>
      <c r="AA17" s="1741"/>
      <c r="AB17" s="1741"/>
      <c r="AC17" s="1741"/>
      <c r="AD17" s="1741"/>
      <c r="AE17" s="1741"/>
      <c r="AF17" s="1741"/>
      <c r="AG17" s="1741"/>
      <c r="AH17" s="1741"/>
      <c r="AI17" s="1741"/>
      <c r="AJ17" s="1741"/>
      <c r="AK17" s="1741"/>
      <c r="AL17" s="1741"/>
      <c r="AM17" s="109"/>
      <c r="AN17" s="114"/>
    </row>
    <row r="18" spans="1:40">
      <c r="A18" s="52">
        <f t="shared" si="0"/>
        <v>15</v>
      </c>
      <c r="B18" s="97"/>
      <c r="C18" s="195"/>
      <c r="D18" s="1741"/>
      <c r="E18" s="1741"/>
      <c r="F18" s="1741"/>
      <c r="G18" s="1741"/>
      <c r="H18" s="1741"/>
      <c r="I18" s="1741"/>
      <c r="J18" s="1741"/>
      <c r="K18" s="1741"/>
      <c r="L18" s="1741"/>
      <c r="M18" s="1741"/>
      <c r="N18" s="1741"/>
      <c r="O18" s="1741"/>
      <c r="P18" s="1741"/>
      <c r="Q18" s="1741"/>
      <c r="R18" s="1741"/>
      <c r="S18" s="1741"/>
      <c r="T18" s="1741"/>
      <c r="U18" s="1741"/>
      <c r="V18" s="1741"/>
      <c r="W18" s="1741"/>
      <c r="X18" s="1741"/>
      <c r="Y18" s="1741"/>
      <c r="Z18" s="1741"/>
      <c r="AA18" s="1741"/>
      <c r="AB18" s="1741"/>
      <c r="AC18" s="1741"/>
      <c r="AD18" s="1741"/>
      <c r="AE18" s="1741"/>
      <c r="AF18" s="1741"/>
      <c r="AG18" s="1741"/>
      <c r="AH18" s="1741"/>
      <c r="AI18" s="1741"/>
      <c r="AJ18" s="1741"/>
      <c r="AK18" s="1741"/>
      <c r="AL18" s="1741"/>
      <c r="AM18" s="109"/>
      <c r="AN18" s="114"/>
    </row>
    <row r="19" spans="1:40">
      <c r="A19" s="52">
        <f t="shared" si="0"/>
        <v>16</v>
      </c>
      <c r="B19" s="97"/>
      <c r="C19" s="197"/>
      <c r="D19" s="1741"/>
      <c r="E19" s="1741"/>
      <c r="F19" s="1741"/>
      <c r="G19" s="1741"/>
      <c r="H19" s="1741"/>
      <c r="I19" s="1741"/>
      <c r="J19" s="1741"/>
      <c r="K19" s="1741"/>
      <c r="L19" s="1741"/>
      <c r="M19" s="1741"/>
      <c r="N19" s="1741"/>
      <c r="O19" s="1741"/>
      <c r="P19" s="1741"/>
      <c r="Q19" s="1741"/>
      <c r="R19" s="1741"/>
      <c r="S19" s="1741"/>
      <c r="T19" s="1741"/>
      <c r="U19" s="1741"/>
      <c r="V19" s="1741"/>
      <c r="W19" s="1741"/>
      <c r="X19" s="1741"/>
      <c r="Y19" s="1741"/>
      <c r="Z19" s="1741"/>
      <c r="AA19" s="1741"/>
      <c r="AB19" s="1741"/>
      <c r="AC19" s="1741"/>
      <c r="AD19" s="1741"/>
      <c r="AE19" s="1741"/>
      <c r="AF19" s="1741"/>
      <c r="AG19" s="1741"/>
      <c r="AH19" s="1741"/>
      <c r="AI19" s="1741"/>
      <c r="AJ19" s="1741"/>
      <c r="AK19" s="1741"/>
      <c r="AL19" s="1741"/>
      <c r="AM19" s="109"/>
      <c r="AN19" s="114"/>
    </row>
    <row r="20" spans="1:40">
      <c r="A20" s="52">
        <f t="shared" si="0"/>
        <v>17</v>
      </c>
      <c r="B20" s="97"/>
      <c r="C20" s="197"/>
      <c r="D20" s="1741"/>
      <c r="E20" s="1741"/>
      <c r="F20" s="1741"/>
      <c r="G20" s="1741"/>
      <c r="H20" s="1741"/>
      <c r="I20" s="1741"/>
      <c r="J20" s="1741"/>
      <c r="K20" s="1741"/>
      <c r="L20" s="1741"/>
      <c r="M20" s="1741"/>
      <c r="N20" s="1741"/>
      <c r="O20" s="1741"/>
      <c r="P20" s="1741"/>
      <c r="Q20" s="1741"/>
      <c r="R20" s="1741"/>
      <c r="S20" s="1741"/>
      <c r="T20" s="1741"/>
      <c r="U20" s="1741"/>
      <c r="V20" s="1741"/>
      <c r="W20" s="1741"/>
      <c r="X20" s="1741"/>
      <c r="Y20" s="1741"/>
      <c r="Z20" s="1741"/>
      <c r="AA20" s="1741"/>
      <c r="AB20" s="1741"/>
      <c r="AC20" s="1741"/>
      <c r="AD20" s="1741"/>
      <c r="AE20" s="1741"/>
      <c r="AF20" s="1741"/>
      <c r="AG20" s="1741"/>
      <c r="AH20" s="1741"/>
      <c r="AI20" s="1741"/>
      <c r="AJ20" s="1741"/>
      <c r="AK20" s="1741"/>
      <c r="AL20" s="1741"/>
      <c r="AM20" s="109"/>
      <c r="AN20" s="114"/>
    </row>
    <row r="21" spans="1:40">
      <c r="A21" s="52">
        <f t="shared" si="0"/>
        <v>18</v>
      </c>
      <c r="B21" s="97"/>
      <c r="C21" s="195"/>
      <c r="D21" s="1741"/>
      <c r="E21" s="1741"/>
      <c r="F21" s="1741"/>
      <c r="G21" s="1741"/>
      <c r="H21" s="1741"/>
      <c r="I21" s="1741"/>
      <c r="J21" s="1741"/>
      <c r="K21" s="1741"/>
      <c r="L21" s="1741"/>
      <c r="M21" s="1741"/>
      <c r="N21" s="1741"/>
      <c r="O21" s="1741"/>
      <c r="P21" s="1741"/>
      <c r="Q21" s="1741"/>
      <c r="R21" s="1741"/>
      <c r="S21" s="1741"/>
      <c r="T21" s="1741"/>
      <c r="U21" s="1741"/>
      <c r="V21" s="1741"/>
      <c r="W21" s="1741"/>
      <c r="X21" s="1741"/>
      <c r="Y21" s="1741"/>
      <c r="Z21" s="1741"/>
      <c r="AA21" s="1741"/>
      <c r="AB21" s="1741"/>
      <c r="AC21" s="1741"/>
      <c r="AD21" s="1741"/>
      <c r="AE21" s="1741"/>
      <c r="AF21" s="1741"/>
      <c r="AG21" s="1741"/>
      <c r="AH21" s="1741"/>
      <c r="AI21" s="1741"/>
      <c r="AJ21" s="1741"/>
      <c r="AK21" s="1741"/>
      <c r="AL21" s="1741"/>
      <c r="AM21" s="109"/>
      <c r="AN21" s="114"/>
    </row>
    <row r="22" spans="1:40">
      <c r="A22" s="52">
        <f t="shared" si="0"/>
        <v>19</v>
      </c>
      <c r="B22" s="97"/>
      <c r="C22" s="196"/>
      <c r="D22" s="1741"/>
      <c r="E22" s="1741"/>
      <c r="F22" s="1741"/>
      <c r="G22" s="1741"/>
      <c r="H22" s="1741"/>
      <c r="I22" s="1741"/>
      <c r="J22" s="1741"/>
      <c r="K22" s="1741"/>
      <c r="L22" s="1741"/>
      <c r="M22" s="1741"/>
      <c r="N22" s="1741"/>
      <c r="O22" s="1741"/>
      <c r="P22" s="1741"/>
      <c r="Q22" s="1741"/>
      <c r="R22" s="1741"/>
      <c r="S22" s="1741"/>
      <c r="T22" s="1741"/>
      <c r="U22" s="1741"/>
      <c r="V22" s="1741"/>
      <c r="W22" s="1741"/>
      <c r="X22" s="1741"/>
      <c r="Y22" s="1741"/>
      <c r="Z22" s="1741"/>
      <c r="AA22" s="1741"/>
      <c r="AB22" s="1741"/>
      <c r="AC22" s="1741"/>
      <c r="AD22" s="1741"/>
      <c r="AE22" s="1741"/>
      <c r="AF22" s="1741"/>
      <c r="AG22" s="1741"/>
      <c r="AH22" s="1741"/>
      <c r="AI22" s="1741"/>
      <c r="AJ22" s="1741"/>
      <c r="AK22" s="1741"/>
      <c r="AL22" s="1741"/>
      <c r="AM22" s="109"/>
      <c r="AN22" s="114"/>
    </row>
    <row r="23" spans="1:40">
      <c r="A23" s="52">
        <f t="shared" si="0"/>
        <v>20</v>
      </c>
      <c r="B23" s="98"/>
      <c r="C23" s="196"/>
      <c r="D23" s="1741"/>
      <c r="E23" s="1741"/>
      <c r="F23" s="1741"/>
      <c r="G23" s="1741"/>
      <c r="H23" s="1741"/>
      <c r="I23" s="1741"/>
      <c r="J23" s="1741"/>
      <c r="K23" s="1741"/>
      <c r="L23" s="1741"/>
      <c r="M23" s="1741"/>
      <c r="N23" s="1741"/>
      <c r="O23" s="1741"/>
      <c r="P23" s="1741"/>
      <c r="Q23" s="1741"/>
      <c r="R23" s="1741"/>
      <c r="S23" s="1741"/>
      <c r="T23" s="1741"/>
      <c r="U23" s="1741"/>
      <c r="V23" s="1741"/>
      <c r="W23" s="1741"/>
      <c r="X23" s="1741"/>
      <c r="Y23" s="1741"/>
      <c r="Z23" s="1741"/>
      <c r="AA23" s="1741"/>
      <c r="AB23" s="1741"/>
      <c r="AC23" s="1741"/>
      <c r="AD23" s="1741"/>
      <c r="AE23" s="1741"/>
      <c r="AF23" s="1741"/>
      <c r="AG23" s="1741"/>
      <c r="AH23" s="1741"/>
      <c r="AI23" s="1741"/>
      <c r="AJ23" s="1741"/>
      <c r="AK23" s="1741"/>
      <c r="AL23" s="1741"/>
      <c r="AM23" s="109"/>
      <c r="AN23" s="121"/>
    </row>
    <row r="24" spans="1:40">
      <c r="A24" s="52" t="s">
        <v>176</v>
      </c>
      <c r="B24" s="97"/>
      <c r="C24" s="198"/>
      <c r="D24" s="1741"/>
      <c r="E24" s="1741"/>
      <c r="F24" s="1741"/>
      <c r="G24" s="1741"/>
      <c r="H24" s="1741"/>
      <c r="I24" s="1741"/>
      <c r="J24" s="1741"/>
      <c r="K24" s="1741"/>
      <c r="L24" s="1741"/>
      <c r="M24" s="1741"/>
      <c r="N24" s="1741"/>
      <c r="O24" s="1741"/>
      <c r="P24" s="1741"/>
      <c r="Q24" s="1741"/>
      <c r="R24" s="1741"/>
      <c r="S24" s="1741"/>
      <c r="T24" s="1741"/>
      <c r="U24" s="1741"/>
      <c r="V24" s="1741"/>
      <c r="W24" s="1741"/>
      <c r="X24" s="1741"/>
      <c r="Y24" s="1741"/>
      <c r="Z24" s="1741"/>
      <c r="AA24" s="1741"/>
      <c r="AB24" s="1741"/>
      <c r="AC24" s="1741"/>
      <c r="AD24" s="1741"/>
      <c r="AE24" s="1741"/>
      <c r="AF24" s="1741"/>
      <c r="AG24" s="1741"/>
      <c r="AH24" s="1741"/>
      <c r="AI24" s="1741"/>
      <c r="AJ24" s="1741"/>
      <c r="AK24" s="1741"/>
      <c r="AL24" s="1741"/>
      <c r="AM24" s="154"/>
      <c r="AN24" s="114"/>
    </row>
    <row r="25" spans="1:40">
      <c r="A25" s="52">
        <f t="shared" ref="A25:A32" si="1">A24+1</f>
        <v>22</v>
      </c>
      <c r="B25" s="97"/>
      <c r="C25" s="196"/>
      <c r="D25" s="1741"/>
      <c r="E25" s="1741"/>
      <c r="F25" s="1741"/>
      <c r="G25" s="1741"/>
      <c r="H25" s="1741"/>
      <c r="I25" s="1741"/>
      <c r="J25" s="1741"/>
      <c r="K25" s="1741"/>
      <c r="L25" s="1741"/>
      <c r="M25" s="1741"/>
      <c r="N25" s="1741"/>
      <c r="O25" s="1741"/>
      <c r="P25" s="1741"/>
      <c r="Q25" s="1741"/>
      <c r="R25" s="1741"/>
      <c r="S25" s="1741"/>
      <c r="T25" s="1741"/>
      <c r="U25" s="1741"/>
      <c r="V25" s="1741"/>
      <c r="W25" s="1741"/>
      <c r="X25" s="1741"/>
      <c r="Y25" s="1741"/>
      <c r="Z25" s="1741"/>
      <c r="AA25" s="1741"/>
      <c r="AB25" s="1741"/>
      <c r="AC25" s="1741"/>
      <c r="AD25" s="1741"/>
      <c r="AE25" s="1741"/>
      <c r="AF25" s="1741"/>
      <c r="AG25" s="1741"/>
      <c r="AH25" s="1741"/>
      <c r="AI25" s="1741"/>
      <c r="AJ25" s="1741"/>
      <c r="AK25" s="1741"/>
      <c r="AL25" s="1741"/>
      <c r="AM25" s="109"/>
      <c r="AN25" s="114"/>
    </row>
    <row r="26" spans="1:40">
      <c r="A26" s="52">
        <f t="shared" si="1"/>
        <v>23</v>
      </c>
      <c r="B26" s="97"/>
      <c r="C26" s="196"/>
      <c r="D26" s="1741"/>
      <c r="E26" s="1741"/>
      <c r="F26" s="1741"/>
      <c r="G26" s="1741"/>
      <c r="H26" s="1741"/>
      <c r="I26" s="1741"/>
      <c r="J26" s="1741"/>
      <c r="K26" s="1741"/>
      <c r="L26" s="1741"/>
      <c r="M26" s="1741"/>
      <c r="N26" s="1741"/>
      <c r="O26" s="1741"/>
      <c r="P26" s="1741"/>
      <c r="Q26" s="1741"/>
      <c r="R26" s="1741"/>
      <c r="S26" s="1741"/>
      <c r="T26" s="1741"/>
      <c r="U26" s="1741"/>
      <c r="V26" s="1741"/>
      <c r="W26" s="1741"/>
      <c r="X26" s="1741"/>
      <c r="Y26" s="1741"/>
      <c r="Z26" s="1741"/>
      <c r="AA26" s="1741"/>
      <c r="AB26" s="1741"/>
      <c r="AC26" s="1741"/>
      <c r="AD26" s="1741"/>
      <c r="AE26" s="1741"/>
      <c r="AF26" s="1741"/>
      <c r="AG26" s="1741"/>
      <c r="AH26" s="1741"/>
      <c r="AI26" s="1741"/>
      <c r="AJ26" s="1741"/>
      <c r="AK26" s="1741"/>
      <c r="AL26" s="1741"/>
      <c r="AM26" s="109"/>
      <c r="AN26" s="114"/>
    </row>
    <row r="27" spans="1:40">
      <c r="A27" s="52">
        <f t="shared" si="1"/>
        <v>24</v>
      </c>
      <c r="B27" s="97"/>
      <c r="C27" s="196"/>
      <c r="D27" s="1741"/>
      <c r="E27" s="1741"/>
      <c r="F27" s="1741"/>
      <c r="G27" s="1741"/>
      <c r="H27" s="1741"/>
      <c r="I27" s="1741"/>
      <c r="J27" s="1741"/>
      <c r="K27" s="1741"/>
      <c r="L27" s="1741"/>
      <c r="M27" s="1741"/>
      <c r="N27" s="1741"/>
      <c r="O27" s="1741"/>
      <c r="P27" s="1741"/>
      <c r="Q27" s="1741"/>
      <c r="R27" s="1741"/>
      <c r="S27" s="1741"/>
      <c r="T27" s="1741"/>
      <c r="U27" s="1741"/>
      <c r="V27" s="1741"/>
      <c r="W27" s="1741"/>
      <c r="X27" s="1741"/>
      <c r="Y27" s="1741"/>
      <c r="Z27" s="1741"/>
      <c r="AA27" s="1741"/>
      <c r="AB27" s="1741"/>
      <c r="AC27" s="1741"/>
      <c r="AD27" s="1741"/>
      <c r="AE27" s="1741"/>
      <c r="AF27" s="1741"/>
      <c r="AG27" s="1741"/>
      <c r="AH27" s="1741"/>
      <c r="AI27" s="1741"/>
      <c r="AJ27" s="1741"/>
      <c r="AK27" s="1741"/>
      <c r="AL27" s="1741"/>
      <c r="AM27" s="109"/>
      <c r="AN27" s="114"/>
    </row>
    <row r="28" spans="1:40">
      <c r="A28" s="52">
        <f t="shared" si="1"/>
        <v>25</v>
      </c>
      <c r="B28" s="97"/>
      <c r="C28" s="196"/>
      <c r="D28" s="1741"/>
      <c r="E28" s="1741"/>
      <c r="F28" s="1741"/>
      <c r="G28" s="1741"/>
      <c r="H28" s="1741"/>
      <c r="I28" s="1741"/>
      <c r="J28" s="1741"/>
      <c r="K28" s="1741"/>
      <c r="L28" s="1741"/>
      <c r="M28" s="1741"/>
      <c r="N28" s="1741"/>
      <c r="O28" s="1741"/>
      <c r="P28" s="1741"/>
      <c r="Q28" s="1741"/>
      <c r="R28" s="1741"/>
      <c r="S28" s="1741"/>
      <c r="T28" s="1741"/>
      <c r="U28" s="1741"/>
      <c r="V28" s="1741"/>
      <c r="W28" s="1741"/>
      <c r="X28" s="1741"/>
      <c r="Y28" s="1741"/>
      <c r="Z28" s="1741"/>
      <c r="AA28" s="1741"/>
      <c r="AB28" s="1741"/>
      <c r="AC28" s="1741"/>
      <c r="AD28" s="1741"/>
      <c r="AE28" s="1741"/>
      <c r="AF28" s="1741"/>
      <c r="AG28" s="1741"/>
      <c r="AH28" s="1741"/>
      <c r="AI28" s="1741"/>
      <c r="AJ28" s="1741"/>
      <c r="AK28" s="1741"/>
      <c r="AL28" s="1741"/>
      <c r="AM28" s="109"/>
      <c r="AN28" s="114"/>
    </row>
    <row r="29" spans="1:40">
      <c r="A29" s="52">
        <f t="shared" si="1"/>
        <v>26</v>
      </c>
      <c r="B29" s="97"/>
      <c r="C29" s="199"/>
      <c r="D29" s="1741"/>
      <c r="E29" s="1741"/>
      <c r="F29" s="1741"/>
      <c r="G29" s="1741"/>
      <c r="H29" s="1741"/>
      <c r="I29" s="1741"/>
      <c r="J29" s="1741"/>
      <c r="K29" s="1741"/>
      <c r="L29" s="1741"/>
      <c r="M29" s="1741"/>
      <c r="N29" s="1741"/>
      <c r="O29" s="1741"/>
      <c r="P29" s="1741"/>
      <c r="Q29" s="1741"/>
      <c r="R29" s="1741"/>
      <c r="S29" s="1741"/>
      <c r="T29" s="1741"/>
      <c r="U29" s="1741"/>
      <c r="V29" s="1741"/>
      <c r="W29" s="1741"/>
      <c r="X29" s="1741"/>
      <c r="Y29" s="1741"/>
      <c r="Z29" s="1741"/>
      <c r="AA29" s="1741"/>
      <c r="AB29" s="1741"/>
      <c r="AC29" s="1741"/>
      <c r="AD29" s="1741"/>
      <c r="AE29" s="1741"/>
      <c r="AF29" s="1741"/>
      <c r="AG29" s="1741"/>
      <c r="AH29" s="1741"/>
      <c r="AI29" s="1741"/>
      <c r="AJ29" s="1741"/>
      <c r="AK29" s="1741"/>
      <c r="AL29" s="1741"/>
      <c r="AM29" s="109"/>
      <c r="AN29" s="114"/>
    </row>
    <row r="30" spans="1:40">
      <c r="A30" s="52">
        <f t="shared" si="1"/>
        <v>27</v>
      </c>
      <c r="B30" s="97"/>
      <c r="C30" s="196"/>
      <c r="D30" s="1741"/>
      <c r="E30" s="1741"/>
      <c r="F30" s="1741"/>
      <c r="G30" s="1741"/>
      <c r="H30" s="1741"/>
      <c r="I30" s="1741"/>
      <c r="J30" s="1741"/>
      <c r="K30" s="1741"/>
      <c r="L30" s="1741"/>
      <c r="M30" s="1741"/>
      <c r="N30" s="1741"/>
      <c r="O30" s="1741"/>
      <c r="P30" s="1741"/>
      <c r="Q30" s="1741"/>
      <c r="R30" s="1741"/>
      <c r="S30" s="1741"/>
      <c r="T30" s="1741"/>
      <c r="U30" s="1741"/>
      <c r="V30" s="1741"/>
      <c r="W30" s="1741"/>
      <c r="X30" s="1741"/>
      <c r="Y30" s="1741"/>
      <c r="Z30" s="1741"/>
      <c r="AA30" s="1741"/>
      <c r="AB30" s="1741"/>
      <c r="AC30" s="1741"/>
      <c r="AD30" s="1741"/>
      <c r="AE30" s="1741"/>
      <c r="AF30" s="1741"/>
      <c r="AG30" s="1741"/>
      <c r="AH30" s="1741"/>
      <c r="AI30" s="1741"/>
      <c r="AJ30" s="1741"/>
      <c r="AK30" s="1741"/>
      <c r="AL30" s="1741"/>
      <c r="AM30" s="109"/>
      <c r="AN30" s="114"/>
    </row>
    <row r="31" spans="1:40">
      <c r="A31" s="52">
        <f t="shared" si="1"/>
        <v>28</v>
      </c>
      <c r="B31" s="97"/>
      <c r="C31" s="196"/>
      <c r="D31" s="1741"/>
      <c r="E31" s="1741"/>
      <c r="F31" s="1741"/>
      <c r="G31" s="1741"/>
      <c r="H31" s="1741"/>
      <c r="I31" s="1741"/>
      <c r="J31" s="1741"/>
      <c r="K31" s="1741"/>
      <c r="L31" s="1741"/>
      <c r="M31" s="1741"/>
      <c r="N31" s="1741"/>
      <c r="O31" s="1741"/>
      <c r="P31" s="1741"/>
      <c r="Q31" s="1741"/>
      <c r="R31" s="1741"/>
      <c r="S31" s="1741"/>
      <c r="T31" s="1741"/>
      <c r="U31" s="1741"/>
      <c r="V31" s="1741"/>
      <c r="W31" s="1741"/>
      <c r="X31" s="1741"/>
      <c r="Y31" s="1741"/>
      <c r="Z31" s="1741"/>
      <c r="AA31" s="1741"/>
      <c r="AB31" s="1741"/>
      <c r="AC31" s="1741"/>
      <c r="AD31" s="1741"/>
      <c r="AE31" s="1741"/>
      <c r="AF31" s="1741"/>
      <c r="AG31" s="1741"/>
      <c r="AH31" s="1741"/>
      <c r="AI31" s="1741"/>
      <c r="AJ31" s="1741"/>
      <c r="AK31" s="1741"/>
      <c r="AL31" s="1741"/>
      <c r="AM31" s="109"/>
      <c r="AN31" s="114"/>
    </row>
    <row r="32" spans="1:40">
      <c r="A32" s="52">
        <f t="shared" si="1"/>
        <v>29</v>
      </c>
      <c r="B32" s="98"/>
      <c r="C32" s="196"/>
      <c r="D32" s="1741"/>
      <c r="E32" s="1741"/>
      <c r="F32" s="1741"/>
      <c r="G32" s="1741"/>
      <c r="H32" s="1741"/>
      <c r="I32" s="1741"/>
      <c r="J32" s="1741"/>
      <c r="K32" s="1741"/>
      <c r="L32" s="1741"/>
      <c r="M32" s="1741"/>
      <c r="N32" s="1741"/>
      <c r="O32" s="1741"/>
      <c r="P32" s="1741"/>
      <c r="Q32" s="1741"/>
      <c r="R32" s="1741"/>
      <c r="S32" s="1741"/>
      <c r="T32" s="1741"/>
      <c r="U32" s="1741"/>
      <c r="V32" s="1741"/>
      <c r="W32" s="1741"/>
      <c r="X32" s="1741"/>
      <c r="Y32" s="1741"/>
      <c r="Z32" s="1741"/>
      <c r="AA32" s="1741"/>
      <c r="AB32" s="1741"/>
      <c r="AC32" s="1741"/>
      <c r="AD32" s="1741"/>
      <c r="AE32" s="1741"/>
      <c r="AF32" s="1741"/>
      <c r="AG32" s="1741"/>
      <c r="AH32" s="1741"/>
      <c r="AI32" s="1741"/>
      <c r="AJ32" s="1741"/>
      <c r="AK32" s="1741"/>
      <c r="AL32" s="1741"/>
      <c r="AM32" s="109"/>
      <c r="AN32" s="121"/>
    </row>
    <row r="33" spans="1:40">
      <c r="A33" s="52" t="s">
        <v>178</v>
      </c>
      <c r="B33" s="97"/>
      <c r="C33" s="200"/>
      <c r="D33" s="1741"/>
      <c r="E33" s="1741"/>
      <c r="F33" s="1741"/>
      <c r="G33" s="1741"/>
      <c r="H33" s="1741"/>
      <c r="I33" s="1741"/>
      <c r="J33" s="1741"/>
      <c r="K33" s="1741"/>
      <c r="L33" s="1741"/>
      <c r="M33" s="1741"/>
      <c r="N33" s="1741"/>
      <c r="O33" s="1741"/>
      <c r="P33" s="1741"/>
      <c r="Q33" s="1741"/>
      <c r="R33" s="1741"/>
      <c r="S33" s="1741"/>
      <c r="T33" s="1741"/>
      <c r="U33" s="1741"/>
      <c r="V33" s="1741"/>
      <c r="W33" s="1741"/>
      <c r="X33" s="1741"/>
      <c r="Y33" s="1741"/>
      <c r="Z33" s="1741"/>
      <c r="AA33" s="1741"/>
      <c r="AB33" s="1741"/>
      <c r="AC33" s="1741"/>
      <c r="AD33" s="1741"/>
      <c r="AE33" s="1741"/>
      <c r="AF33" s="1741"/>
      <c r="AG33" s="1741"/>
      <c r="AH33" s="1741"/>
      <c r="AI33" s="1741"/>
      <c r="AJ33" s="1741"/>
      <c r="AK33" s="1741"/>
      <c r="AL33" s="1741"/>
      <c r="AM33" s="173"/>
      <c r="AN33" s="114"/>
    </row>
    <row r="34" spans="1:40">
      <c r="A34" s="52">
        <f t="shared" ref="A34:A51" si="2">A33+1</f>
        <v>31</v>
      </c>
      <c r="B34" s="97"/>
      <c r="C34" s="201"/>
      <c r="D34" s="1741"/>
      <c r="E34" s="1741"/>
      <c r="F34" s="1741"/>
      <c r="G34" s="1741"/>
      <c r="H34" s="1741"/>
      <c r="I34" s="1741"/>
      <c r="J34" s="1741"/>
      <c r="K34" s="1741"/>
      <c r="L34" s="1741"/>
      <c r="M34" s="1741"/>
      <c r="N34" s="1741"/>
      <c r="O34" s="1741"/>
      <c r="P34" s="1741"/>
      <c r="Q34" s="1741"/>
      <c r="R34" s="1741"/>
      <c r="S34" s="1741"/>
      <c r="T34" s="1741"/>
      <c r="U34" s="1741"/>
      <c r="V34" s="1741"/>
      <c r="W34" s="1741"/>
      <c r="X34" s="1741"/>
      <c r="Y34" s="1741"/>
      <c r="Z34" s="1741"/>
      <c r="AA34" s="1741"/>
      <c r="AB34" s="1741"/>
      <c r="AC34" s="1741"/>
      <c r="AD34" s="1741"/>
      <c r="AE34" s="1741"/>
      <c r="AF34" s="1741"/>
      <c r="AG34" s="1741"/>
      <c r="AH34" s="1741"/>
      <c r="AI34" s="1741"/>
      <c r="AJ34" s="1741"/>
      <c r="AK34" s="1741"/>
      <c r="AL34" s="1741"/>
      <c r="AM34" s="109"/>
      <c r="AN34" s="114"/>
    </row>
    <row r="35" spans="1:40">
      <c r="A35" s="52">
        <f t="shared" si="2"/>
        <v>32</v>
      </c>
      <c r="B35" s="97"/>
      <c r="C35" s="202"/>
      <c r="D35" s="1741"/>
      <c r="E35" s="1741"/>
      <c r="F35" s="1741"/>
      <c r="G35" s="1741"/>
      <c r="H35" s="1741"/>
      <c r="I35" s="1741"/>
      <c r="J35" s="1741"/>
      <c r="K35" s="1741"/>
      <c r="L35" s="1741"/>
      <c r="M35" s="1741"/>
      <c r="N35" s="1741"/>
      <c r="O35" s="1741"/>
      <c r="P35" s="1741"/>
      <c r="Q35" s="1741"/>
      <c r="R35" s="1741"/>
      <c r="S35" s="1741"/>
      <c r="T35" s="1741"/>
      <c r="U35" s="1741"/>
      <c r="V35" s="1741"/>
      <c r="W35" s="1741"/>
      <c r="X35" s="1741"/>
      <c r="Y35" s="1741"/>
      <c r="Z35" s="1741"/>
      <c r="AA35" s="1741"/>
      <c r="AB35" s="1741"/>
      <c r="AC35" s="1741"/>
      <c r="AD35" s="1741"/>
      <c r="AE35" s="1741"/>
      <c r="AF35" s="1741"/>
      <c r="AG35" s="1741"/>
      <c r="AH35" s="1741"/>
      <c r="AI35" s="1741"/>
      <c r="AJ35" s="1741"/>
      <c r="AK35" s="1741"/>
      <c r="AL35" s="1741"/>
      <c r="AM35" s="109"/>
      <c r="AN35" s="114"/>
    </row>
    <row r="36" spans="1:40">
      <c r="A36" s="52">
        <f t="shared" si="2"/>
        <v>33</v>
      </c>
      <c r="B36" s="97"/>
      <c r="C36" s="203"/>
      <c r="D36" s="1741"/>
      <c r="E36" s="1741"/>
      <c r="F36" s="1741"/>
      <c r="G36" s="1741"/>
      <c r="H36" s="1741"/>
      <c r="I36" s="1741"/>
      <c r="J36" s="1741"/>
      <c r="K36" s="1741"/>
      <c r="L36" s="1741"/>
      <c r="M36" s="1741"/>
      <c r="N36" s="1741"/>
      <c r="O36" s="1741"/>
      <c r="P36" s="1741"/>
      <c r="Q36" s="1741"/>
      <c r="R36" s="1741"/>
      <c r="S36" s="1741"/>
      <c r="T36" s="1741"/>
      <c r="U36" s="1741"/>
      <c r="V36" s="1741"/>
      <c r="W36" s="1741"/>
      <c r="X36" s="1741"/>
      <c r="Y36" s="1741"/>
      <c r="Z36" s="1741"/>
      <c r="AA36" s="1741"/>
      <c r="AB36" s="1741"/>
      <c r="AC36" s="1741"/>
      <c r="AD36" s="1741"/>
      <c r="AE36" s="1741"/>
      <c r="AF36" s="1741"/>
      <c r="AG36" s="1741"/>
      <c r="AH36" s="1741"/>
      <c r="AI36" s="1741"/>
      <c r="AJ36" s="1741"/>
      <c r="AK36" s="1741"/>
      <c r="AL36" s="1741"/>
      <c r="AM36" s="109"/>
      <c r="AN36" s="114"/>
    </row>
    <row r="37" spans="1:40">
      <c r="A37" s="52">
        <f t="shared" si="2"/>
        <v>34</v>
      </c>
      <c r="B37" s="97"/>
      <c r="C37" s="203"/>
      <c r="D37" s="1741"/>
      <c r="E37" s="1741"/>
      <c r="F37" s="1741"/>
      <c r="G37" s="1741"/>
      <c r="H37" s="1741"/>
      <c r="I37" s="1741"/>
      <c r="J37" s="1741"/>
      <c r="K37" s="1741"/>
      <c r="L37" s="1741"/>
      <c r="M37" s="1741"/>
      <c r="N37" s="1741"/>
      <c r="O37" s="1741"/>
      <c r="P37" s="1741"/>
      <c r="Q37" s="1741"/>
      <c r="R37" s="1741"/>
      <c r="S37" s="1741"/>
      <c r="T37" s="1741"/>
      <c r="U37" s="1741"/>
      <c r="V37" s="1741"/>
      <c r="W37" s="1741"/>
      <c r="X37" s="1741"/>
      <c r="Y37" s="1741"/>
      <c r="Z37" s="1741"/>
      <c r="AA37" s="1741"/>
      <c r="AB37" s="1741"/>
      <c r="AC37" s="1741"/>
      <c r="AD37" s="1741"/>
      <c r="AE37" s="1741"/>
      <c r="AF37" s="1741"/>
      <c r="AG37" s="1741"/>
      <c r="AH37" s="1741"/>
      <c r="AI37" s="1741"/>
      <c r="AJ37" s="1741"/>
      <c r="AK37" s="1741"/>
      <c r="AL37" s="1741"/>
      <c r="AM37" s="109"/>
      <c r="AN37" s="114"/>
    </row>
    <row r="38" spans="1:40">
      <c r="A38" s="52">
        <f t="shared" si="2"/>
        <v>35</v>
      </c>
      <c r="B38" s="97"/>
      <c r="C38" s="202"/>
      <c r="D38" s="1741"/>
      <c r="E38" s="1741"/>
      <c r="F38" s="1741"/>
      <c r="G38" s="1741"/>
      <c r="H38" s="1741"/>
      <c r="I38" s="1741"/>
      <c r="J38" s="1741"/>
      <c r="K38" s="1741"/>
      <c r="L38" s="1741"/>
      <c r="M38" s="1741"/>
      <c r="N38" s="1741"/>
      <c r="O38" s="1741"/>
      <c r="P38" s="1741"/>
      <c r="Q38" s="1741"/>
      <c r="R38" s="1741"/>
      <c r="S38" s="1741"/>
      <c r="T38" s="1741"/>
      <c r="U38" s="1741"/>
      <c r="V38" s="1741"/>
      <c r="W38" s="1741"/>
      <c r="X38" s="1741"/>
      <c r="Y38" s="1741"/>
      <c r="Z38" s="1741"/>
      <c r="AA38" s="1741"/>
      <c r="AB38" s="1741"/>
      <c r="AC38" s="1741"/>
      <c r="AD38" s="1741"/>
      <c r="AE38" s="1741"/>
      <c r="AF38" s="1741"/>
      <c r="AG38" s="1741"/>
      <c r="AH38" s="1741"/>
      <c r="AI38" s="1741"/>
      <c r="AJ38" s="1741"/>
      <c r="AK38" s="1741"/>
      <c r="AL38" s="1741"/>
      <c r="AM38" s="109"/>
      <c r="AN38" s="114"/>
    </row>
    <row r="39" spans="1:40">
      <c r="A39" s="52">
        <f t="shared" si="2"/>
        <v>36</v>
      </c>
      <c r="B39" s="97"/>
      <c r="C39" s="204"/>
      <c r="D39" s="1741"/>
      <c r="E39" s="1741"/>
      <c r="F39" s="1741"/>
      <c r="G39" s="1741"/>
      <c r="H39" s="1741"/>
      <c r="I39" s="1741"/>
      <c r="J39" s="1741"/>
      <c r="K39" s="1741"/>
      <c r="L39" s="1741"/>
      <c r="M39" s="1741"/>
      <c r="N39" s="1741"/>
      <c r="O39" s="1741"/>
      <c r="P39" s="1741"/>
      <c r="Q39" s="1741"/>
      <c r="R39" s="1741"/>
      <c r="S39" s="1741"/>
      <c r="T39" s="1741"/>
      <c r="U39" s="1741"/>
      <c r="V39" s="1741"/>
      <c r="W39" s="1741"/>
      <c r="X39" s="1741"/>
      <c r="Y39" s="1741"/>
      <c r="Z39" s="1741"/>
      <c r="AA39" s="1741"/>
      <c r="AB39" s="1741"/>
      <c r="AC39" s="1741"/>
      <c r="AD39" s="1741"/>
      <c r="AE39" s="1741"/>
      <c r="AF39" s="1741"/>
      <c r="AG39" s="1741"/>
      <c r="AH39" s="1741"/>
      <c r="AI39" s="1741"/>
      <c r="AJ39" s="1741"/>
      <c r="AK39" s="1741"/>
      <c r="AL39" s="1741"/>
      <c r="AM39" s="109"/>
      <c r="AN39" s="114"/>
    </row>
    <row r="40" spans="1:40">
      <c r="A40" s="52">
        <f t="shared" si="2"/>
        <v>37</v>
      </c>
      <c r="B40" s="97"/>
      <c r="C40" s="202"/>
      <c r="D40" s="1741"/>
      <c r="E40" s="1741"/>
      <c r="F40" s="1741"/>
      <c r="G40" s="1741"/>
      <c r="H40" s="1741"/>
      <c r="I40" s="1741"/>
      <c r="J40" s="1741"/>
      <c r="K40" s="1741"/>
      <c r="L40" s="1741"/>
      <c r="M40" s="1741"/>
      <c r="N40" s="1741"/>
      <c r="O40" s="1741"/>
      <c r="P40" s="1741"/>
      <c r="Q40" s="1741"/>
      <c r="R40" s="1741"/>
      <c r="S40" s="1741"/>
      <c r="T40" s="1741"/>
      <c r="U40" s="1741"/>
      <c r="V40" s="1741"/>
      <c r="W40" s="1741"/>
      <c r="X40" s="1741"/>
      <c r="Y40" s="1741"/>
      <c r="Z40" s="1741"/>
      <c r="AA40" s="1741"/>
      <c r="AB40" s="1741"/>
      <c r="AC40" s="1741"/>
      <c r="AD40" s="1741"/>
      <c r="AE40" s="1741"/>
      <c r="AF40" s="1741"/>
      <c r="AG40" s="1741"/>
      <c r="AH40" s="1741"/>
      <c r="AI40" s="1741"/>
      <c r="AJ40" s="1741"/>
      <c r="AK40" s="1741"/>
      <c r="AL40" s="1741"/>
      <c r="AM40" s="109"/>
      <c r="AN40" s="114"/>
    </row>
    <row r="41" spans="1:40">
      <c r="A41" s="52">
        <f t="shared" si="2"/>
        <v>38</v>
      </c>
      <c r="B41" s="97"/>
      <c r="C41" s="205"/>
      <c r="D41" s="1741"/>
      <c r="E41" s="1741"/>
      <c r="F41" s="1741"/>
      <c r="G41" s="1741"/>
      <c r="H41" s="1741"/>
      <c r="I41" s="1741"/>
      <c r="J41" s="1741"/>
      <c r="K41" s="1741"/>
      <c r="L41" s="1741"/>
      <c r="M41" s="1741"/>
      <c r="N41" s="1741"/>
      <c r="O41" s="1741"/>
      <c r="P41" s="1741"/>
      <c r="Q41" s="1741"/>
      <c r="R41" s="1741"/>
      <c r="S41" s="1741"/>
      <c r="T41" s="1741"/>
      <c r="U41" s="1741"/>
      <c r="V41" s="1741"/>
      <c r="W41" s="1741"/>
      <c r="X41" s="1741"/>
      <c r="Y41" s="1741"/>
      <c r="Z41" s="1741"/>
      <c r="AA41" s="1741"/>
      <c r="AB41" s="1741"/>
      <c r="AC41" s="1741"/>
      <c r="AD41" s="1741"/>
      <c r="AE41" s="1741"/>
      <c r="AF41" s="1741"/>
      <c r="AG41" s="1741"/>
      <c r="AH41" s="1741"/>
      <c r="AI41" s="1741"/>
      <c r="AJ41" s="1741"/>
      <c r="AK41" s="1741"/>
      <c r="AL41" s="1741"/>
      <c r="AM41" s="109"/>
      <c r="AN41" s="114"/>
    </row>
    <row r="42" spans="1:40">
      <c r="A42" s="52">
        <f t="shared" si="2"/>
        <v>39</v>
      </c>
      <c r="B42" s="97"/>
      <c r="C42" s="202"/>
      <c r="D42" s="1741"/>
      <c r="E42" s="1741"/>
      <c r="F42" s="1741"/>
      <c r="G42" s="1741"/>
      <c r="H42" s="1741"/>
      <c r="I42" s="1741"/>
      <c r="J42" s="1741"/>
      <c r="K42" s="1741"/>
      <c r="L42" s="1741"/>
      <c r="M42" s="1741"/>
      <c r="N42" s="1741"/>
      <c r="O42" s="1741"/>
      <c r="P42" s="1741"/>
      <c r="Q42" s="1741"/>
      <c r="R42" s="1741"/>
      <c r="S42" s="1741"/>
      <c r="T42" s="1741"/>
      <c r="U42" s="1741"/>
      <c r="V42" s="1741"/>
      <c r="W42" s="1741"/>
      <c r="X42" s="1741"/>
      <c r="Y42" s="1741"/>
      <c r="Z42" s="1741"/>
      <c r="AA42" s="1741"/>
      <c r="AB42" s="1741"/>
      <c r="AC42" s="1741"/>
      <c r="AD42" s="1741"/>
      <c r="AE42" s="1741"/>
      <c r="AF42" s="1741"/>
      <c r="AG42" s="1741"/>
      <c r="AH42" s="1741"/>
      <c r="AI42" s="1741"/>
      <c r="AJ42" s="1741"/>
      <c r="AK42" s="1741"/>
      <c r="AL42" s="1741"/>
      <c r="AM42" s="109"/>
      <c r="AN42" s="114"/>
    </row>
    <row r="43" spans="1:40">
      <c r="A43" s="52">
        <f t="shared" si="2"/>
        <v>40</v>
      </c>
      <c r="B43" s="97"/>
      <c r="C43" s="203"/>
      <c r="D43" s="1741"/>
      <c r="E43" s="1741"/>
      <c r="F43" s="1741"/>
      <c r="G43" s="1741"/>
      <c r="H43" s="1741"/>
      <c r="I43" s="1741"/>
      <c r="J43" s="1741"/>
      <c r="K43" s="1741"/>
      <c r="L43" s="1741"/>
      <c r="M43" s="1741"/>
      <c r="N43" s="1741"/>
      <c r="O43" s="1741"/>
      <c r="P43" s="1741"/>
      <c r="Q43" s="1741"/>
      <c r="R43" s="1741"/>
      <c r="S43" s="1741"/>
      <c r="T43" s="1741"/>
      <c r="U43" s="1741"/>
      <c r="V43" s="1741"/>
      <c r="W43" s="1741"/>
      <c r="X43" s="1741"/>
      <c r="Y43" s="1741"/>
      <c r="Z43" s="1741"/>
      <c r="AA43" s="1741"/>
      <c r="AB43" s="1741"/>
      <c r="AC43" s="1741"/>
      <c r="AD43" s="1741"/>
      <c r="AE43" s="1741"/>
      <c r="AF43" s="1741"/>
      <c r="AG43" s="1741"/>
      <c r="AH43" s="1741"/>
      <c r="AI43" s="1741"/>
      <c r="AJ43" s="1741"/>
      <c r="AK43" s="1741"/>
      <c r="AL43" s="1741"/>
      <c r="AM43" s="109"/>
      <c r="AN43" s="114"/>
    </row>
    <row r="44" spans="1:40">
      <c r="A44" s="52">
        <f t="shared" si="2"/>
        <v>41</v>
      </c>
      <c r="B44" s="97"/>
      <c r="C44" s="204"/>
      <c r="D44" s="1741"/>
      <c r="E44" s="1741"/>
      <c r="F44" s="1741"/>
      <c r="G44" s="1741"/>
      <c r="H44" s="1741"/>
      <c r="I44" s="1741"/>
      <c r="J44" s="1741"/>
      <c r="K44" s="1741"/>
      <c r="L44" s="1741"/>
      <c r="M44" s="1741"/>
      <c r="N44" s="1741"/>
      <c r="O44" s="1741"/>
      <c r="P44" s="1741"/>
      <c r="Q44" s="1741"/>
      <c r="R44" s="1741"/>
      <c r="S44" s="1741"/>
      <c r="T44" s="1741"/>
      <c r="U44" s="1741"/>
      <c r="V44" s="1741"/>
      <c r="W44" s="1741"/>
      <c r="X44" s="1741"/>
      <c r="Y44" s="1741"/>
      <c r="Z44" s="1741"/>
      <c r="AA44" s="1741"/>
      <c r="AB44" s="1741"/>
      <c r="AC44" s="1741"/>
      <c r="AD44" s="1741"/>
      <c r="AE44" s="1741"/>
      <c r="AF44" s="1741"/>
      <c r="AG44" s="1741"/>
      <c r="AH44" s="1741"/>
      <c r="AI44" s="1741"/>
      <c r="AJ44" s="1741"/>
      <c r="AK44" s="1741"/>
      <c r="AL44" s="1741"/>
      <c r="AM44" s="206"/>
      <c r="AN44" s="114"/>
    </row>
    <row r="45" spans="1:40">
      <c r="A45" s="52">
        <f t="shared" si="2"/>
        <v>42</v>
      </c>
      <c r="B45" s="97"/>
      <c r="C45" s="202"/>
      <c r="D45" s="1741"/>
      <c r="E45" s="1741"/>
      <c r="F45" s="1741"/>
      <c r="G45" s="1741"/>
      <c r="H45" s="1741"/>
      <c r="I45" s="1741"/>
      <c r="J45" s="1741"/>
      <c r="K45" s="1741"/>
      <c r="L45" s="1741"/>
      <c r="M45" s="1741"/>
      <c r="N45" s="1741"/>
      <c r="O45" s="1741"/>
      <c r="P45" s="1741"/>
      <c r="Q45" s="1741"/>
      <c r="R45" s="1741"/>
      <c r="S45" s="1741"/>
      <c r="T45" s="1741"/>
      <c r="U45" s="1741"/>
      <c r="V45" s="1741"/>
      <c r="W45" s="1741"/>
      <c r="X45" s="1741"/>
      <c r="Y45" s="1741"/>
      <c r="Z45" s="1741"/>
      <c r="AA45" s="1741"/>
      <c r="AB45" s="1741"/>
      <c r="AC45" s="1741"/>
      <c r="AD45" s="1741"/>
      <c r="AE45" s="1741"/>
      <c r="AF45" s="1741"/>
      <c r="AG45" s="1741"/>
      <c r="AH45" s="1741"/>
      <c r="AI45" s="1741"/>
      <c r="AJ45" s="1741"/>
      <c r="AK45" s="1741"/>
      <c r="AL45" s="1741"/>
      <c r="AM45" s="109"/>
      <c r="AN45" s="114"/>
    </row>
    <row r="46" spans="1:40">
      <c r="A46" s="52">
        <f t="shared" si="2"/>
        <v>43</v>
      </c>
      <c r="B46" s="97"/>
      <c r="C46" s="204"/>
      <c r="D46" s="1741"/>
      <c r="E46" s="1741"/>
      <c r="F46" s="1741"/>
      <c r="G46" s="1741"/>
      <c r="H46" s="1741"/>
      <c r="I46" s="1741"/>
      <c r="J46" s="1741"/>
      <c r="K46" s="1741"/>
      <c r="L46" s="1741"/>
      <c r="M46" s="1741"/>
      <c r="N46" s="1741"/>
      <c r="O46" s="1741"/>
      <c r="P46" s="1741"/>
      <c r="Q46" s="1741"/>
      <c r="R46" s="1741"/>
      <c r="S46" s="1741"/>
      <c r="T46" s="1741"/>
      <c r="U46" s="1741"/>
      <c r="V46" s="1741"/>
      <c r="W46" s="1741"/>
      <c r="X46" s="1741"/>
      <c r="Y46" s="1741"/>
      <c r="Z46" s="1741"/>
      <c r="AA46" s="1741"/>
      <c r="AB46" s="1741"/>
      <c r="AC46" s="1741"/>
      <c r="AD46" s="1741"/>
      <c r="AE46" s="1741"/>
      <c r="AF46" s="1741"/>
      <c r="AG46" s="1741"/>
      <c r="AH46" s="1741"/>
      <c r="AI46" s="1741"/>
      <c r="AJ46" s="1741"/>
      <c r="AK46" s="1741"/>
      <c r="AL46" s="1741"/>
      <c r="AM46" s="109"/>
      <c r="AN46" s="114"/>
    </row>
    <row r="47" spans="1:40">
      <c r="A47" s="52">
        <f t="shared" si="2"/>
        <v>44</v>
      </c>
      <c r="B47" s="97"/>
      <c r="C47" s="205"/>
      <c r="D47" s="1741"/>
      <c r="E47" s="1741"/>
      <c r="F47" s="1741"/>
      <c r="G47" s="1741"/>
      <c r="H47" s="1741"/>
      <c r="I47" s="1741"/>
      <c r="J47" s="1741"/>
      <c r="K47" s="1741"/>
      <c r="L47" s="1741"/>
      <c r="M47" s="1741"/>
      <c r="N47" s="1741"/>
      <c r="O47" s="1741"/>
      <c r="P47" s="1741"/>
      <c r="Q47" s="1741"/>
      <c r="R47" s="1741"/>
      <c r="S47" s="1741"/>
      <c r="T47" s="1741"/>
      <c r="U47" s="1741"/>
      <c r="V47" s="1741"/>
      <c r="W47" s="1741"/>
      <c r="X47" s="1741"/>
      <c r="Y47" s="1741"/>
      <c r="Z47" s="1741"/>
      <c r="AA47" s="1741"/>
      <c r="AB47" s="1741"/>
      <c r="AC47" s="1741"/>
      <c r="AD47" s="1741"/>
      <c r="AE47" s="1741"/>
      <c r="AF47" s="1741"/>
      <c r="AG47" s="1741"/>
      <c r="AH47" s="1741"/>
      <c r="AI47" s="1741"/>
      <c r="AJ47" s="1741"/>
      <c r="AK47" s="1741"/>
      <c r="AL47" s="1741"/>
      <c r="AM47" s="109"/>
      <c r="AN47" s="114"/>
    </row>
    <row r="48" spans="1:40">
      <c r="A48" s="52">
        <f t="shared" si="2"/>
        <v>45</v>
      </c>
      <c r="B48" s="97"/>
      <c r="C48" s="207"/>
      <c r="D48" s="1741"/>
      <c r="E48" s="1741"/>
      <c r="F48" s="1741"/>
      <c r="G48" s="1741"/>
      <c r="H48" s="1741"/>
      <c r="I48" s="1741"/>
      <c r="J48" s="1741"/>
      <c r="K48" s="1741"/>
      <c r="L48" s="1741"/>
      <c r="M48" s="1741"/>
      <c r="N48" s="1741"/>
      <c r="O48" s="1741"/>
      <c r="P48" s="1741"/>
      <c r="Q48" s="1741"/>
      <c r="R48" s="1741"/>
      <c r="S48" s="1741"/>
      <c r="T48" s="1741"/>
      <c r="U48" s="1741"/>
      <c r="V48" s="1741"/>
      <c r="W48" s="1741"/>
      <c r="X48" s="1741"/>
      <c r="Y48" s="1741"/>
      <c r="Z48" s="1741"/>
      <c r="AA48" s="1741"/>
      <c r="AB48" s="1741"/>
      <c r="AC48" s="1741"/>
      <c r="AD48" s="1741"/>
      <c r="AE48" s="1741"/>
      <c r="AF48" s="1741"/>
      <c r="AG48" s="1741"/>
      <c r="AH48" s="1741"/>
      <c r="AI48" s="1741"/>
      <c r="AJ48" s="1741"/>
      <c r="AK48" s="1741"/>
      <c r="AL48" s="1741"/>
      <c r="AM48" s="109"/>
      <c r="AN48" s="114"/>
    </row>
    <row r="49" spans="1:40">
      <c r="A49" s="52">
        <f t="shared" si="2"/>
        <v>46</v>
      </c>
      <c r="B49" s="97"/>
      <c r="C49" s="202"/>
      <c r="D49" s="1741"/>
      <c r="E49" s="1741"/>
      <c r="F49" s="1741"/>
      <c r="G49" s="1741"/>
      <c r="H49" s="1741"/>
      <c r="I49" s="1741"/>
      <c r="J49" s="1741"/>
      <c r="K49" s="1741"/>
      <c r="L49" s="1741"/>
      <c r="M49" s="1741"/>
      <c r="N49" s="1741"/>
      <c r="O49" s="1741"/>
      <c r="P49" s="1741"/>
      <c r="Q49" s="1741"/>
      <c r="R49" s="1741"/>
      <c r="S49" s="1741"/>
      <c r="T49" s="1741"/>
      <c r="U49" s="1741"/>
      <c r="V49" s="1741"/>
      <c r="W49" s="1741"/>
      <c r="X49" s="1741"/>
      <c r="Y49" s="1741"/>
      <c r="Z49" s="1741"/>
      <c r="AA49" s="1741"/>
      <c r="AB49" s="1741"/>
      <c r="AC49" s="1741"/>
      <c r="AD49" s="1741"/>
      <c r="AE49" s="1741"/>
      <c r="AF49" s="1741"/>
      <c r="AG49" s="1741"/>
      <c r="AH49" s="1741"/>
      <c r="AI49" s="1741"/>
      <c r="AJ49" s="1741"/>
      <c r="AK49" s="1741"/>
      <c r="AL49" s="1741"/>
      <c r="AM49" s="109"/>
      <c r="AN49" s="114"/>
    </row>
    <row r="50" spans="1:40">
      <c r="A50" s="52">
        <f t="shared" si="2"/>
        <v>47</v>
      </c>
      <c r="B50" s="97"/>
      <c r="C50" s="208"/>
      <c r="D50" s="1741"/>
      <c r="E50" s="1741"/>
      <c r="F50" s="1741"/>
      <c r="G50" s="1741"/>
      <c r="H50" s="1741"/>
      <c r="I50" s="1741"/>
      <c r="J50" s="1741"/>
      <c r="K50" s="1741"/>
      <c r="L50" s="1741"/>
      <c r="M50" s="1741"/>
      <c r="N50" s="1741"/>
      <c r="O50" s="1741"/>
      <c r="P50" s="1741"/>
      <c r="Q50" s="1741"/>
      <c r="R50" s="1741"/>
      <c r="S50" s="1741"/>
      <c r="T50" s="1741"/>
      <c r="U50" s="1741"/>
      <c r="V50" s="1741"/>
      <c r="W50" s="1741"/>
      <c r="X50" s="1741"/>
      <c r="Y50" s="1741"/>
      <c r="Z50" s="1741"/>
      <c r="AA50" s="1741"/>
      <c r="AB50" s="1741"/>
      <c r="AC50" s="1741"/>
      <c r="AD50" s="1741"/>
      <c r="AE50" s="1741"/>
      <c r="AF50" s="1741"/>
      <c r="AG50" s="1741"/>
      <c r="AH50" s="1741"/>
      <c r="AI50" s="1741"/>
      <c r="AJ50" s="1741"/>
      <c r="AK50" s="1741"/>
      <c r="AL50" s="1741"/>
      <c r="AM50" s="109"/>
      <c r="AN50" s="114"/>
    </row>
    <row r="51" spans="1:40">
      <c r="A51" s="52">
        <f t="shared" si="2"/>
        <v>48</v>
      </c>
      <c r="B51" s="97"/>
      <c r="C51" s="208"/>
      <c r="D51" s="1741"/>
      <c r="E51" s="1741"/>
      <c r="F51" s="1741"/>
      <c r="G51" s="1741"/>
      <c r="H51" s="1741"/>
      <c r="I51" s="1741"/>
      <c r="J51" s="1741"/>
      <c r="K51" s="1741"/>
      <c r="L51" s="1741"/>
      <c r="M51" s="1741"/>
      <c r="N51" s="1741"/>
      <c r="O51" s="1741"/>
      <c r="P51" s="1741"/>
      <c r="Q51" s="1741"/>
      <c r="R51" s="1741"/>
      <c r="S51" s="1741"/>
      <c r="T51" s="1741"/>
      <c r="U51" s="1741"/>
      <c r="V51" s="1741"/>
      <c r="W51" s="1741"/>
      <c r="X51" s="1741"/>
      <c r="Y51" s="1741"/>
      <c r="Z51" s="1741"/>
      <c r="AA51" s="1741"/>
      <c r="AB51" s="1741"/>
      <c r="AC51" s="1741"/>
      <c r="AD51" s="1741"/>
      <c r="AE51" s="1741"/>
      <c r="AF51" s="1741"/>
      <c r="AG51" s="1741"/>
      <c r="AH51" s="1741"/>
      <c r="AI51" s="1741"/>
      <c r="AJ51" s="1741"/>
      <c r="AK51" s="1741"/>
      <c r="AL51" s="1741"/>
      <c r="AM51" s="109"/>
      <c r="AN51" s="114"/>
    </row>
    <row r="52" spans="1:40" ht="5.0999999999999996" customHeight="1">
      <c r="A52" s="177"/>
      <c r="B52" s="178"/>
      <c r="C52" s="189"/>
      <c r="D52" s="189"/>
      <c r="E52" s="189"/>
      <c r="F52" s="189"/>
      <c r="G52" s="210"/>
      <c r="H52" s="211"/>
      <c r="I52" s="189"/>
      <c r="J52" s="189"/>
      <c r="K52" s="212"/>
      <c r="L52" s="212"/>
      <c r="M52" s="212"/>
      <c r="N52" s="212"/>
      <c r="O52" s="212"/>
      <c r="P52" s="212"/>
      <c r="Q52" s="211"/>
      <c r="R52" s="213"/>
      <c r="S52" s="189"/>
      <c r="T52" s="189"/>
      <c r="U52" s="189"/>
      <c r="V52" s="189"/>
      <c r="W52" s="189"/>
      <c r="X52" s="210"/>
      <c r="Y52" s="214"/>
      <c r="Z52" s="189"/>
      <c r="AA52" s="188"/>
      <c r="AB52" s="189"/>
      <c r="AC52" s="189"/>
      <c r="AD52" s="189"/>
      <c r="AE52" s="212"/>
      <c r="AF52" s="212"/>
      <c r="AG52" s="212"/>
      <c r="AH52" s="215"/>
      <c r="AI52" s="215"/>
      <c r="AJ52" s="215"/>
      <c r="AK52" s="211"/>
      <c r="AL52" s="189"/>
      <c r="AM52" s="188"/>
      <c r="AN52" s="115"/>
    </row>
    <row r="53" spans="1:40">
      <c r="A53" s="45"/>
      <c r="B53" s="68"/>
      <c r="C53" s="54" t="s">
        <v>7</v>
      </c>
      <c r="D53" s="54"/>
      <c r="E53" s="54"/>
      <c r="F53" s="54"/>
      <c r="G53" s="54"/>
      <c r="H53" s="54"/>
      <c r="I53" s="1664"/>
      <c r="J53" s="1664"/>
      <c r="K53" s="1664"/>
      <c r="L53" s="1664"/>
      <c r="M53" s="1664"/>
      <c r="N53" s="1664"/>
      <c r="O53" s="1664"/>
      <c r="P53" s="1664"/>
      <c r="Q53" s="1664"/>
      <c r="R53" s="1664"/>
      <c r="S53" s="1664"/>
      <c r="T53" s="1664"/>
      <c r="U53" s="55"/>
      <c r="V53" s="55"/>
      <c r="W53" s="54" t="s">
        <v>42</v>
      </c>
      <c r="X53" s="54"/>
      <c r="Y53" s="1668"/>
      <c r="Z53" s="1668"/>
      <c r="AA53" s="55"/>
      <c r="AB53" s="55"/>
      <c r="AC53" s="55"/>
      <c r="AD53" s="55"/>
      <c r="AE53" s="54" t="s">
        <v>209</v>
      </c>
      <c r="AF53" s="54"/>
      <c r="AG53" s="174"/>
      <c r="AH53" s="1665">
        <v>8</v>
      </c>
      <c r="AI53" s="1665"/>
      <c r="AJ53" s="664" t="s">
        <v>208</v>
      </c>
      <c r="AK53" s="1667">
        <v>15</v>
      </c>
      <c r="AL53" s="1667"/>
      <c r="AM53" s="174"/>
      <c r="AN53" s="176"/>
    </row>
    <row r="54" spans="1:40" ht="4.9000000000000004" customHeight="1">
      <c r="A54" s="46"/>
      <c r="B54" s="88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117"/>
    </row>
  </sheetData>
  <mergeCells count="59">
    <mergeCell ref="I53:T53"/>
    <mergeCell ref="Y53:Z53"/>
    <mergeCell ref="AH53:AI53"/>
    <mergeCell ref="AK53:AL53"/>
    <mergeCell ref="D51:AL51"/>
    <mergeCell ref="D50:AL50"/>
    <mergeCell ref="D39:AL39"/>
    <mergeCell ref="D40:AL40"/>
    <mergeCell ref="D41:AL41"/>
    <mergeCell ref="D42:AL42"/>
    <mergeCell ref="D43:AL43"/>
    <mergeCell ref="D44:AL44"/>
    <mergeCell ref="D45:AL45"/>
    <mergeCell ref="D46:AL46"/>
    <mergeCell ref="D47:AL47"/>
    <mergeCell ref="D48:AL48"/>
    <mergeCell ref="D49:AL49"/>
    <mergeCell ref="D38:AL38"/>
    <mergeCell ref="D27:AL27"/>
    <mergeCell ref="D28:AL28"/>
    <mergeCell ref="D29:AL29"/>
    <mergeCell ref="D30:AL30"/>
    <mergeCell ref="D31:AL31"/>
    <mergeCell ref="D32:AL32"/>
    <mergeCell ref="D33:AL33"/>
    <mergeCell ref="D34:AL34"/>
    <mergeCell ref="D35:AL35"/>
    <mergeCell ref="D36:AL36"/>
    <mergeCell ref="D37:AL37"/>
    <mergeCell ref="A1:AN2"/>
    <mergeCell ref="D26:AL26"/>
    <mergeCell ref="D15:AL15"/>
    <mergeCell ref="D16:AL16"/>
    <mergeCell ref="D17:AL17"/>
    <mergeCell ref="D18:AL18"/>
    <mergeCell ref="D19:AL19"/>
    <mergeCell ref="D20:AL20"/>
    <mergeCell ref="D21:AL21"/>
    <mergeCell ref="D22:AL22"/>
    <mergeCell ref="D23:AL23"/>
    <mergeCell ref="D24:AL24"/>
    <mergeCell ref="D25:AL25"/>
    <mergeCell ref="AA3:AG3"/>
    <mergeCell ref="D3:H3"/>
    <mergeCell ref="I3:V3"/>
    <mergeCell ref="W3:Z3"/>
    <mergeCell ref="D14:AL14"/>
    <mergeCell ref="D4:AL4"/>
    <mergeCell ref="D6:AL6"/>
    <mergeCell ref="D7:AL7"/>
    <mergeCell ref="D8:AL8"/>
    <mergeCell ref="D5:J5"/>
    <mergeCell ref="K5:S5"/>
    <mergeCell ref="T5:AL5"/>
    <mergeCell ref="D9:AL9"/>
    <mergeCell ref="D10:AL10"/>
    <mergeCell ref="D11:AL11"/>
    <mergeCell ref="D12:AL12"/>
    <mergeCell ref="D13:AL13"/>
  </mergeCells>
  <printOptions horizontalCentered="1" verticalCentered="1"/>
  <pageMargins left="0.25" right="0.25" top="0.3" bottom="0.4" header="0.3" footer="0.3"/>
  <pageSetup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N55"/>
  <sheetViews>
    <sheetView topLeftCell="A4" workbookViewId="0">
      <selection activeCell="AP7" sqref="AP7"/>
    </sheetView>
  </sheetViews>
  <sheetFormatPr defaultColWidth="8.85546875" defaultRowHeight="12.75"/>
  <cols>
    <col min="1" max="1" width="2.5703125" style="2" customWidth="1"/>
    <col min="2" max="2" width="3.28515625" style="31" customWidth="1"/>
    <col min="3" max="38" width="2.42578125" style="2" customWidth="1"/>
    <col min="39" max="39" width="0.85546875" style="2" customWidth="1"/>
    <col min="40" max="40" width="3" style="118" customWidth="1"/>
    <col min="41" max="16384" width="8.85546875" style="2"/>
  </cols>
  <sheetData>
    <row r="1" spans="1:40" ht="14.25" customHeight="1">
      <c r="A1" s="1483" t="s">
        <v>8</v>
      </c>
      <c r="B1" s="1484"/>
      <c r="C1" s="1484"/>
      <c r="D1" s="1484"/>
      <c r="E1" s="1484"/>
      <c r="F1" s="1484"/>
      <c r="G1" s="1484"/>
      <c r="H1" s="1484"/>
      <c r="I1" s="1484"/>
      <c r="J1" s="1484"/>
      <c r="K1" s="1484"/>
      <c r="L1" s="1484"/>
      <c r="M1" s="1484"/>
      <c r="N1" s="1484"/>
      <c r="O1" s="1484"/>
      <c r="P1" s="1484"/>
      <c r="Q1" s="1484"/>
      <c r="R1" s="1484"/>
      <c r="S1" s="1484"/>
      <c r="T1" s="1484"/>
      <c r="U1" s="1484"/>
      <c r="V1" s="1484"/>
      <c r="W1" s="1484"/>
      <c r="X1" s="1484"/>
      <c r="Y1" s="1484"/>
      <c r="Z1" s="1484"/>
      <c r="AA1" s="1484"/>
      <c r="AB1" s="1484"/>
      <c r="AC1" s="1484"/>
      <c r="AD1" s="1484"/>
      <c r="AE1" s="1484"/>
      <c r="AF1" s="1484"/>
      <c r="AG1" s="1484"/>
      <c r="AH1" s="1484"/>
      <c r="AI1" s="1484"/>
      <c r="AJ1" s="1484"/>
      <c r="AK1" s="1484"/>
      <c r="AL1" s="1484"/>
      <c r="AM1" s="1484"/>
      <c r="AN1" s="1485"/>
    </row>
    <row r="2" spans="1:40" ht="16.5" customHeight="1">
      <c r="A2" s="1486"/>
      <c r="B2" s="1487"/>
      <c r="C2" s="1487"/>
      <c r="D2" s="1487"/>
      <c r="E2" s="1487"/>
      <c r="F2" s="1487"/>
      <c r="G2" s="1487"/>
      <c r="H2" s="1487"/>
      <c r="I2" s="1487"/>
      <c r="J2" s="1487"/>
      <c r="K2" s="1487"/>
      <c r="L2" s="1487"/>
      <c r="M2" s="1487"/>
      <c r="N2" s="1487"/>
      <c r="O2" s="1487"/>
      <c r="P2" s="1487"/>
      <c r="Q2" s="1487"/>
      <c r="R2" s="1487"/>
      <c r="S2" s="1487"/>
      <c r="T2" s="1487"/>
      <c r="U2" s="1487"/>
      <c r="V2" s="1487"/>
      <c r="W2" s="1487"/>
      <c r="X2" s="1487"/>
      <c r="Y2" s="1487"/>
      <c r="Z2" s="1487"/>
      <c r="AA2" s="1487"/>
      <c r="AB2" s="1487"/>
      <c r="AC2" s="1487"/>
      <c r="AD2" s="1487"/>
      <c r="AE2" s="1487"/>
      <c r="AF2" s="1487"/>
      <c r="AG2" s="1487"/>
      <c r="AH2" s="1487"/>
      <c r="AI2" s="1487"/>
      <c r="AJ2" s="1487"/>
      <c r="AK2" s="1487"/>
      <c r="AL2" s="1487"/>
      <c r="AM2" s="1487"/>
      <c r="AN2" s="1488"/>
    </row>
    <row r="3" spans="1:40" ht="15.75" customHeight="1">
      <c r="A3" s="1368"/>
      <c r="B3" s="1369"/>
      <c r="C3" s="1369"/>
      <c r="D3" s="1490" t="s">
        <v>1250</v>
      </c>
      <c r="E3" s="1490"/>
      <c r="F3" s="1490"/>
      <c r="G3" s="1490"/>
      <c r="H3" s="1490"/>
      <c r="I3" s="1489"/>
      <c r="J3" s="1489"/>
      <c r="K3" s="1489"/>
      <c r="L3" s="1489"/>
      <c r="M3" s="1489"/>
      <c r="N3" s="1489"/>
      <c r="O3" s="1489"/>
      <c r="P3" s="1489"/>
      <c r="Q3" s="1489"/>
      <c r="R3" s="1489"/>
      <c r="S3" s="1489"/>
      <c r="T3" s="1489"/>
      <c r="U3" s="1489"/>
      <c r="V3" s="1489"/>
      <c r="W3" s="1489"/>
      <c r="X3" s="1490" t="s">
        <v>1249</v>
      </c>
      <c r="Y3" s="1490"/>
      <c r="Z3" s="1490"/>
      <c r="AA3" s="1489"/>
      <c r="AB3" s="1489"/>
      <c r="AC3" s="1489"/>
      <c r="AD3" s="1489"/>
      <c r="AE3" s="1489"/>
      <c r="AF3" s="1489"/>
      <c r="AG3" s="1489"/>
      <c r="AH3" s="1369"/>
      <c r="AI3" s="1369"/>
      <c r="AJ3" s="1369"/>
      <c r="AK3" s="1369"/>
      <c r="AL3" s="1369"/>
      <c r="AM3" s="1369"/>
      <c r="AN3" s="1370"/>
    </row>
    <row r="4" spans="1:40">
      <c r="A4" s="51">
        <v>1</v>
      </c>
      <c r="B4" s="95" t="s">
        <v>168</v>
      </c>
      <c r="C4" s="187"/>
      <c r="D4" s="1742" t="s">
        <v>600</v>
      </c>
      <c r="E4" s="1742"/>
      <c r="F4" s="1742"/>
      <c r="G4" s="1742"/>
      <c r="H4" s="1742"/>
      <c r="I4" s="1742"/>
      <c r="J4" s="1742"/>
      <c r="K4" s="1742"/>
      <c r="L4" s="1742"/>
      <c r="M4" s="1742"/>
      <c r="N4" s="1742"/>
      <c r="O4" s="1742"/>
      <c r="P4" s="1742"/>
      <c r="Q4" s="1742"/>
      <c r="R4" s="1742"/>
      <c r="S4" s="1742"/>
      <c r="T4" s="1742"/>
      <c r="U4" s="1742"/>
      <c r="V4" s="1742"/>
      <c r="W4" s="1742"/>
      <c r="X4" s="1742"/>
      <c r="Y4" s="1742"/>
      <c r="Z4" s="1742"/>
      <c r="AA4" s="1742"/>
      <c r="AB4" s="1742"/>
      <c r="AC4" s="1742"/>
      <c r="AD4" s="1742"/>
      <c r="AE4" s="1742"/>
      <c r="AF4" s="1742"/>
      <c r="AG4" s="1742"/>
      <c r="AH4" s="1742"/>
      <c r="AI4" s="1742"/>
      <c r="AJ4" s="1742"/>
      <c r="AK4" s="1742"/>
      <c r="AL4" s="1742"/>
      <c r="AM4" s="190"/>
      <c r="AN4" s="112" t="s">
        <v>4</v>
      </c>
    </row>
    <row r="5" spans="1:40">
      <c r="A5" s="52">
        <f>A4+1</f>
        <v>2</v>
      </c>
      <c r="B5" s="100"/>
      <c r="C5" s="191"/>
      <c r="D5" s="1356"/>
      <c r="E5" s="1356"/>
      <c r="F5" s="1356"/>
      <c r="G5" s="1356"/>
      <c r="H5" s="1356"/>
      <c r="I5" s="1356"/>
      <c r="J5" s="1356"/>
      <c r="K5" s="1356"/>
      <c r="L5" s="1356"/>
      <c r="M5" s="1356"/>
      <c r="N5" s="1356"/>
      <c r="O5" s="1356"/>
      <c r="P5" s="1356"/>
      <c r="Q5" s="1356"/>
      <c r="R5" s="1356"/>
      <c r="S5" s="1356"/>
      <c r="T5" s="1356"/>
      <c r="U5" s="1356"/>
      <c r="V5" s="1356"/>
      <c r="W5" s="1356"/>
      <c r="X5" s="1356"/>
      <c r="Y5" s="1356"/>
      <c r="Z5" s="1356"/>
      <c r="AA5" s="1356"/>
      <c r="AB5" s="1356"/>
      <c r="AC5" s="1356"/>
      <c r="AD5" s="1356"/>
      <c r="AE5" s="1356"/>
      <c r="AF5" s="1356"/>
      <c r="AG5" s="1356"/>
      <c r="AH5" s="1356"/>
      <c r="AI5" s="1356"/>
      <c r="AJ5" s="1356"/>
      <c r="AK5" s="1356"/>
      <c r="AL5" s="1356"/>
      <c r="AM5" s="109"/>
      <c r="AN5" s="120"/>
    </row>
    <row r="6" spans="1:40">
      <c r="A6" s="52">
        <f>A5+1</f>
        <v>3</v>
      </c>
      <c r="B6" s="52"/>
      <c r="C6" s="191"/>
      <c r="D6" s="1747" t="s">
        <v>1286</v>
      </c>
      <c r="E6" s="1747"/>
      <c r="F6" s="1747" t="s">
        <v>1287</v>
      </c>
      <c r="G6" s="1747"/>
      <c r="H6" s="1747" t="s">
        <v>163</v>
      </c>
      <c r="I6" s="1747"/>
      <c r="J6" s="1747" t="s">
        <v>727</v>
      </c>
      <c r="K6" s="1747"/>
      <c r="L6" s="1747" t="s">
        <v>1288</v>
      </c>
      <c r="M6" s="1747"/>
      <c r="N6" s="1747" t="s">
        <v>1313</v>
      </c>
      <c r="O6" s="1747"/>
      <c r="P6" s="1349"/>
      <c r="Q6" s="1349"/>
      <c r="R6" s="1349"/>
      <c r="S6" s="1349"/>
      <c r="T6" s="1349"/>
      <c r="U6" s="1349"/>
      <c r="V6" s="1349"/>
      <c r="W6" s="1349"/>
      <c r="X6" s="1349"/>
      <c r="Y6" s="1349"/>
      <c r="Z6" s="1349"/>
      <c r="AA6" s="1349"/>
      <c r="AB6" s="1349"/>
      <c r="AC6" s="1349"/>
      <c r="AD6" s="1349"/>
      <c r="AE6" s="1349"/>
      <c r="AF6" s="1349"/>
      <c r="AG6" s="1349"/>
      <c r="AH6" s="1349"/>
      <c r="AI6" s="1349"/>
      <c r="AJ6" s="1349"/>
      <c r="AK6" s="1349"/>
      <c r="AL6" s="1349"/>
      <c r="AM6" s="109"/>
      <c r="AN6" s="113"/>
    </row>
    <row r="7" spans="1:40">
      <c r="A7" s="52">
        <f>A6+1</f>
        <v>4</v>
      </c>
      <c r="B7" s="98"/>
      <c r="C7" s="192"/>
      <c r="D7" s="1741"/>
      <c r="E7" s="1741"/>
      <c r="F7" s="1741"/>
      <c r="G7" s="1741"/>
      <c r="H7" s="1741"/>
      <c r="I7" s="1741"/>
      <c r="J7" s="1741"/>
      <c r="K7" s="1741"/>
      <c r="L7" s="1741"/>
      <c r="M7" s="1741"/>
      <c r="N7" s="1349"/>
      <c r="O7" s="1349"/>
      <c r="P7" s="1349"/>
      <c r="Q7" s="1349"/>
      <c r="R7" s="1349"/>
      <c r="S7" s="1349"/>
      <c r="T7" s="1349"/>
      <c r="U7" s="1349"/>
      <c r="V7" s="1349"/>
      <c r="W7" s="1349"/>
      <c r="X7" s="1349"/>
      <c r="Y7" s="1349"/>
      <c r="Z7" s="1349"/>
      <c r="AA7" s="1349"/>
      <c r="AB7" s="1349"/>
      <c r="AC7" s="1349"/>
      <c r="AD7" s="1349"/>
      <c r="AE7" s="1349"/>
      <c r="AF7" s="1349"/>
      <c r="AG7" s="1349"/>
      <c r="AH7" s="1349"/>
      <c r="AI7" s="1349"/>
      <c r="AJ7" s="1349"/>
      <c r="AK7" s="1349"/>
      <c r="AL7" s="1349"/>
      <c r="AM7" s="109"/>
      <c r="AN7" s="121"/>
    </row>
    <row r="8" spans="1:40">
      <c r="A8" s="52" t="s">
        <v>177</v>
      </c>
      <c r="B8" s="97"/>
      <c r="C8" s="193"/>
      <c r="D8" s="1349"/>
      <c r="E8" s="1349"/>
      <c r="F8" s="1349"/>
      <c r="G8" s="1349"/>
      <c r="H8" s="1349"/>
      <c r="I8" s="1349"/>
      <c r="J8" s="1349"/>
      <c r="K8" s="1349"/>
      <c r="L8" s="1349"/>
      <c r="M8" s="1349"/>
      <c r="N8" s="1349"/>
      <c r="O8" s="1349"/>
      <c r="P8" s="1349"/>
      <c r="Q8" s="1349"/>
      <c r="R8" s="1349"/>
      <c r="S8" s="1349"/>
      <c r="T8" s="1349"/>
      <c r="U8" s="1349"/>
      <c r="V8" s="1349"/>
      <c r="W8" s="1349"/>
      <c r="X8" s="1349"/>
      <c r="Y8" s="1349"/>
      <c r="Z8" s="1349"/>
      <c r="AA8" s="1349"/>
      <c r="AB8" s="1349"/>
      <c r="AC8" s="1349"/>
      <c r="AD8" s="1349"/>
      <c r="AE8" s="1349"/>
      <c r="AF8" s="1349"/>
      <c r="AG8" s="1349"/>
      <c r="AH8" s="1349"/>
      <c r="AI8" s="1349"/>
      <c r="AJ8" s="1349"/>
      <c r="AK8" s="1349"/>
      <c r="AL8" s="1349"/>
      <c r="AM8" s="194"/>
      <c r="AN8" s="114"/>
    </row>
    <row r="9" spans="1:40">
      <c r="A9" s="52">
        <f t="shared" ref="A9:A23" si="0">A8+1</f>
        <v>6</v>
      </c>
      <c r="B9" s="97"/>
      <c r="C9" s="195"/>
      <c r="D9" s="1386" t="s">
        <v>1289</v>
      </c>
      <c r="E9" s="1387"/>
      <c r="F9" s="1387"/>
      <c r="G9" s="1387"/>
      <c r="H9" s="1387"/>
      <c r="I9" s="1387"/>
      <c r="J9" s="1387"/>
      <c r="K9" s="1387"/>
      <c r="L9" s="1387"/>
      <c r="M9" s="1387"/>
      <c r="N9" s="1387"/>
      <c r="O9" s="1387"/>
      <c r="P9" s="1349"/>
      <c r="Q9" s="1349"/>
      <c r="R9" s="1349"/>
      <c r="S9" s="1349"/>
      <c r="T9" s="1349"/>
      <c r="U9" s="1349"/>
      <c r="V9" s="1349"/>
      <c r="W9" s="1349"/>
      <c r="X9" s="1349"/>
      <c r="Y9" s="1349"/>
      <c r="Z9" s="1349"/>
      <c r="AA9" s="1349"/>
      <c r="AB9" s="1349"/>
      <c r="AC9" s="1349"/>
      <c r="AD9" s="1349"/>
      <c r="AE9" s="1349"/>
      <c r="AF9" s="1349"/>
      <c r="AG9" s="1349"/>
      <c r="AH9" s="1349"/>
      <c r="AI9" s="1349"/>
      <c r="AJ9" s="1349"/>
      <c r="AK9" s="1349"/>
      <c r="AL9" s="1349"/>
      <c r="AM9" s="109"/>
      <c r="AN9" s="114"/>
    </row>
    <row r="10" spans="1:40">
      <c r="A10" s="52">
        <f t="shared" si="0"/>
        <v>7</v>
      </c>
      <c r="B10" s="97"/>
      <c r="C10" s="196"/>
      <c r="D10" s="1741" t="s">
        <v>1290</v>
      </c>
      <c r="E10" s="1741"/>
      <c r="F10" s="1741" t="s">
        <v>1291</v>
      </c>
      <c r="G10" s="1741"/>
      <c r="H10" s="1349"/>
      <c r="I10" s="1349"/>
      <c r="J10" s="1349"/>
      <c r="K10" s="1349"/>
      <c r="L10" s="1349"/>
      <c r="M10" s="1349"/>
      <c r="N10" s="1349"/>
      <c r="O10" s="1349"/>
      <c r="P10" s="1349"/>
      <c r="Q10" s="1349"/>
      <c r="R10" s="1349"/>
      <c r="S10" s="1349"/>
      <c r="T10" s="1349"/>
      <c r="U10" s="1349"/>
      <c r="V10" s="1349"/>
      <c r="W10" s="1349"/>
      <c r="X10" s="1349"/>
      <c r="Y10" s="1349"/>
      <c r="Z10" s="1349"/>
      <c r="AA10" s="1349"/>
      <c r="AB10" s="1349"/>
      <c r="AC10" s="1349"/>
      <c r="AD10" s="1349"/>
      <c r="AE10" s="1349"/>
      <c r="AF10" s="1349"/>
      <c r="AG10" s="1349"/>
      <c r="AH10" s="1349"/>
      <c r="AI10" s="1349"/>
      <c r="AJ10" s="1349"/>
      <c r="AK10" s="1349"/>
      <c r="AL10" s="1349"/>
      <c r="AM10" s="109"/>
      <c r="AN10" s="114"/>
    </row>
    <row r="11" spans="1:40">
      <c r="A11" s="52">
        <f t="shared" si="0"/>
        <v>8</v>
      </c>
      <c r="B11" s="97"/>
      <c r="C11" s="196"/>
      <c r="D11" s="1349"/>
      <c r="E11" s="1349"/>
      <c r="F11" s="1349"/>
      <c r="G11" s="1349"/>
      <c r="H11" s="1349"/>
      <c r="I11" s="1349"/>
      <c r="J11" s="1349"/>
      <c r="K11" s="1349"/>
      <c r="L11" s="1349"/>
      <c r="M11" s="1349"/>
      <c r="N11" s="1349"/>
      <c r="O11" s="1349"/>
      <c r="P11" s="1349"/>
      <c r="Q11" s="1349"/>
      <c r="R11" s="1349"/>
      <c r="S11" s="1349"/>
      <c r="T11" s="1349"/>
      <c r="U11" s="1349"/>
      <c r="V11" s="1349"/>
      <c r="W11" s="1349"/>
      <c r="X11" s="1349"/>
      <c r="Y11" s="1349"/>
      <c r="Z11" s="1349"/>
      <c r="AA11" s="1349"/>
      <c r="AB11" s="1349"/>
      <c r="AC11" s="1349"/>
      <c r="AD11" s="1349"/>
      <c r="AE11" s="1349"/>
      <c r="AF11" s="1349"/>
      <c r="AG11" s="1349"/>
      <c r="AH11" s="1349"/>
      <c r="AI11" s="1349"/>
      <c r="AJ11" s="1349"/>
      <c r="AK11" s="1349"/>
      <c r="AL11" s="1349"/>
      <c r="AM11" s="109"/>
      <c r="AN11" s="114"/>
    </row>
    <row r="12" spans="1:40">
      <c r="A12" s="52">
        <f t="shared" si="0"/>
        <v>9</v>
      </c>
      <c r="B12" s="97"/>
      <c r="C12" s="196"/>
      <c r="D12" s="1386" t="s">
        <v>1292</v>
      </c>
      <c r="E12" s="1387"/>
      <c r="F12" s="1387"/>
      <c r="G12" s="1387"/>
      <c r="H12" s="1387"/>
      <c r="I12" s="1387"/>
      <c r="J12" s="1387"/>
      <c r="K12" s="1387"/>
      <c r="L12" s="1387"/>
      <c r="M12" s="1387"/>
      <c r="N12" s="1388"/>
      <c r="O12" s="1387"/>
      <c r="P12" s="1349"/>
      <c r="Q12" s="1349"/>
      <c r="R12" s="1349"/>
      <c r="S12" s="1349"/>
      <c r="T12" s="1349"/>
      <c r="U12" s="1349"/>
      <c r="V12" s="1349"/>
      <c r="W12" s="1349"/>
      <c r="X12" s="1349"/>
      <c r="Y12" s="1349"/>
      <c r="Z12" s="1349"/>
      <c r="AA12" s="1349"/>
      <c r="AB12" s="1349"/>
      <c r="AC12" s="1349"/>
      <c r="AD12" s="1349"/>
      <c r="AE12" s="1349"/>
      <c r="AF12" s="1349"/>
      <c r="AG12" s="1349"/>
      <c r="AH12" s="1349"/>
      <c r="AI12" s="1349"/>
      <c r="AJ12" s="1349"/>
      <c r="AK12" s="1349"/>
      <c r="AL12" s="1349"/>
      <c r="AM12" s="109"/>
      <c r="AN12" s="114"/>
    </row>
    <row r="13" spans="1:40">
      <c r="A13" s="52">
        <f t="shared" si="0"/>
        <v>10</v>
      </c>
      <c r="B13" s="97"/>
      <c r="C13" s="196"/>
      <c r="D13" s="1748" t="s">
        <v>138</v>
      </c>
      <c r="E13" s="1748"/>
      <c r="F13" s="1748"/>
      <c r="G13" s="1741"/>
      <c r="H13" s="1741"/>
      <c r="I13" s="1349" t="s">
        <v>1293</v>
      </c>
      <c r="J13" s="1349"/>
      <c r="K13" s="1349"/>
      <c r="L13" s="1349"/>
      <c r="M13" s="1349"/>
      <c r="N13" s="1349"/>
      <c r="O13" s="1349"/>
      <c r="P13" s="1349"/>
      <c r="Q13" s="1349"/>
      <c r="R13" s="1349"/>
      <c r="S13" s="1349"/>
      <c r="T13" s="1349"/>
      <c r="U13" s="1349"/>
      <c r="V13" s="1349"/>
      <c r="W13" s="1349"/>
      <c r="X13" s="1349"/>
      <c r="Y13" s="1349"/>
      <c r="Z13" s="1349"/>
      <c r="AA13" s="1349"/>
      <c r="AB13" s="1349"/>
      <c r="AC13" s="1349"/>
      <c r="AD13" s="1349"/>
      <c r="AE13" s="1349"/>
      <c r="AF13" s="1349"/>
      <c r="AG13" s="1349"/>
      <c r="AH13" s="1349"/>
      <c r="AI13" s="1349"/>
      <c r="AJ13" s="1349"/>
      <c r="AK13" s="1349"/>
      <c r="AL13" s="1349"/>
      <c r="AM13" s="109"/>
      <c r="AN13" s="114"/>
    </row>
    <row r="14" spans="1:40">
      <c r="A14" s="52">
        <f t="shared" si="0"/>
        <v>11</v>
      </c>
      <c r="B14" s="97"/>
      <c r="C14" s="197"/>
      <c r="D14" s="1748" t="s">
        <v>1294</v>
      </c>
      <c r="E14" s="1748"/>
      <c r="F14" s="1748"/>
      <c r="G14" s="1349" t="s">
        <v>1316</v>
      </c>
      <c r="H14" s="1349"/>
      <c r="I14" s="1349"/>
      <c r="J14" s="1349"/>
      <c r="K14" s="1349"/>
      <c r="L14" s="1349"/>
      <c r="M14" s="1349"/>
      <c r="N14" s="1349"/>
      <c r="O14" s="1349"/>
      <c r="P14" s="1349"/>
      <c r="Q14" s="1349"/>
      <c r="R14" s="1349"/>
      <c r="S14" s="1349"/>
      <c r="T14" s="1349"/>
      <c r="U14" s="1349"/>
      <c r="V14" s="1349"/>
      <c r="W14" s="1349"/>
      <c r="X14" s="1349"/>
      <c r="Y14" s="1349"/>
      <c r="Z14" s="1349"/>
      <c r="AA14" s="1349"/>
      <c r="AB14" s="1349"/>
      <c r="AC14" s="1349"/>
      <c r="AD14" s="1349"/>
      <c r="AE14" s="1349"/>
      <c r="AF14" s="1349"/>
      <c r="AG14" s="1349"/>
      <c r="AH14" s="1349"/>
      <c r="AI14" s="1349"/>
      <c r="AJ14" s="1349"/>
      <c r="AK14" s="1349"/>
      <c r="AL14" s="1349"/>
      <c r="AM14" s="109"/>
      <c r="AN14" s="114"/>
    </row>
    <row r="15" spans="1:40">
      <c r="A15" s="52">
        <f t="shared" si="0"/>
        <v>12</v>
      </c>
      <c r="B15" s="97"/>
      <c r="C15" s="197"/>
      <c r="D15" s="1349"/>
      <c r="E15" s="1349"/>
      <c r="F15" s="1349"/>
      <c r="G15" s="1349"/>
      <c r="H15" s="1349"/>
      <c r="I15" s="1349"/>
      <c r="J15" s="1349"/>
      <c r="K15" s="1349"/>
      <c r="L15" s="1349"/>
      <c r="M15" s="1349"/>
      <c r="N15" s="1349"/>
      <c r="O15" s="1349"/>
      <c r="P15" s="1349"/>
      <c r="Q15" s="1349"/>
      <c r="R15" s="1349"/>
      <c r="S15" s="1349"/>
      <c r="T15" s="1349"/>
      <c r="U15" s="1349"/>
      <c r="V15" s="1349"/>
      <c r="W15" s="1349"/>
      <c r="X15" s="1349"/>
      <c r="Y15" s="1349"/>
      <c r="Z15" s="1349"/>
      <c r="AA15" s="1349"/>
      <c r="AB15" s="1349"/>
      <c r="AC15" s="1349"/>
      <c r="AD15" s="1349"/>
      <c r="AE15" s="1349"/>
      <c r="AF15" s="1349"/>
      <c r="AG15" s="1349"/>
      <c r="AH15" s="1349"/>
      <c r="AI15" s="1349"/>
      <c r="AJ15" s="1349"/>
      <c r="AK15" s="1349"/>
      <c r="AL15" s="1349"/>
      <c r="AM15" s="109"/>
      <c r="AN15" s="114"/>
    </row>
    <row r="16" spans="1:40">
      <c r="A16" s="52">
        <f t="shared" si="0"/>
        <v>13</v>
      </c>
      <c r="B16" s="97"/>
      <c r="C16" s="195"/>
      <c r="D16" s="1349"/>
      <c r="E16" s="1349"/>
      <c r="F16" s="1349"/>
      <c r="G16" s="1349"/>
      <c r="H16" s="1349"/>
      <c r="I16" s="1349"/>
      <c r="J16" s="1349"/>
      <c r="K16" s="1349"/>
      <c r="L16" s="1349"/>
      <c r="M16" s="1349"/>
      <c r="N16" s="1349"/>
      <c r="O16" s="1349"/>
      <c r="P16" s="1349"/>
      <c r="Q16" s="1349"/>
      <c r="R16" s="1349"/>
      <c r="S16" s="1349"/>
      <c r="T16" s="1349"/>
      <c r="U16" s="1349"/>
      <c r="V16" s="1349"/>
      <c r="W16" s="1349"/>
      <c r="X16" s="1349"/>
      <c r="Y16" s="1349"/>
      <c r="Z16" s="1349"/>
      <c r="AA16" s="1349"/>
      <c r="AB16" s="1349"/>
      <c r="AC16" s="1349"/>
      <c r="AD16" s="1349"/>
      <c r="AE16" s="1349"/>
      <c r="AF16" s="1349"/>
      <c r="AG16" s="1349"/>
      <c r="AH16" s="1349"/>
      <c r="AI16" s="1349"/>
      <c r="AJ16" s="1349"/>
      <c r="AK16" s="1349"/>
      <c r="AL16" s="1349"/>
      <c r="AM16" s="109"/>
      <c r="AN16" s="114"/>
    </row>
    <row r="17" spans="1:40">
      <c r="A17" s="52">
        <f t="shared" si="0"/>
        <v>14</v>
      </c>
      <c r="B17" s="97"/>
      <c r="C17" s="196"/>
      <c r="D17" s="1349"/>
      <c r="E17" s="1349"/>
      <c r="F17" s="1349"/>
      <c r="G17" s="1349"/>
      <c r="H17" s="1349"/>
      <c r="I17" s="1349"/>
      <c r="J17" s="1349"/>
      <c r="K17" s="1349"/>
      <c r="L17" s="1349"/>
      <c r="M17" s="1349"/>
      <c r="N17" s="1349"/>
      <c r="O17" s="1349"/>
      <c r="P17" s="1349"/>
      <c r="Q17" s="1349"/>
      <c r="R17" s="1349"/>
      <c r="S17" s="1349"/>
      <c r="T17" s="1349"/>
      <c r="U17" s="1349"/>
      <c r="V17" s="1349"/>
      <c r="W17" s="1349"/>
      <c r="X17" s="1349"/>
      <c r="Y17" s="1349"/>
      <c r="Z17" s="1349"/>
      <c r="AA17" s="1349"/>
      <c r="AB17" s="1349"/>
      <c r="AC17" s="1349"/>
      <c r="AD17" s="1349"/>
      <c r="AE17" s="1349"/>
      <c r="AF17" s="1349"/>
      <c r="AG17" s="1349"/>
      <c r="AH17" s="1349"/>
      <c r="AI17" s="1349"/>
      <c r="AJ17" s="1349"/>
      <c r="AK17" s="1349"/>
      <c r="AL17" s="1349"/>
      <c r="AM17" s="109"/>
      <c r="AN17" s="114"/>
    </row>
    <row r="18" spans="1:40">
      <c r="A18" s="52">
        <f t="shared" si="0"/>
        <v>15</v>
      </c>
      <c r="B18" s="97"/>
      <c r="C18" s="195"/>
      <c r="D18" s="1386" t="s">
        <v>1309</v>
      </c>
      <c r="E18" s="1387"/>
      <c r="F18" s="1387"/>
      <c r="G18" s="1387"/>
      <c r="H18" s="1387"/>
      <c r="I18" s="1387"/>
      <c r="J18" s="1387"/>
      <c r="K18" s="1387"/>
      <c r="L18" s="1387"/>
      <c r="M18" s="1387"/>
      <c r="N18" s="1387"/>
      <c r="O18" s="1387"/>
      <c r="P18" s="1349"/>
      <c r="Q18" s="1349"/>
      <c r="R18" s="1349"/>
      <c r="S18" s="1349"/>
      <c r="T18" s="1349"/>
      <c r="U18" s="1349"/>
      <c r="V18" s="1349"/>
      <c r="W18" s="1349"/>
      <c r="X18" s="1349"/>
      <c r="Y18" s="1349"/>
      <c r="Z18" s="1349"/>
      <c r="AA18" s="1349"/>
      <c r="AB18" s="1349"/>
      <c r="AC18" s="1349"/>
      <c r="AD18" s="1349"/>
      <c r="AE18" s="1349"/>
      <c r="AF18" s="1349"/>
      <c r="AG18" s="1349"/>
      <c r="AH18" s="1349"/>
      <c r="AI18" s="1349"/>
      <c r="AJ18" s="1349"/>
      <c r="AK18" s="1349"/>
      <c r="AL18" s="1349"/>
      <c r="AM18" s="109"/>
      <c r="AN18" s="114"/>
    </row>
    <row r="19" spans="1:40">
      <c r="A19" s="52">
        <f t="shared" si="0"/>
        <v>16</v>
      </c>
      <c r="B19" s="97"/>
      <c r="C19" s="197"/>
      <c r="D19" s="2" t="s">
        <v>1274</v>
      </c>
      <c r="E19" s="1349" t="s">
        <v>1310</v>
      </c>
      <c r="F19" s="1349"/>
      <c r="G19" s="1349"/>
      <c r="H19" s="1349"/>
      <c r="I19" s="1349"/>
      <c r="J19" s="1349"/>
      <c r="K19" s="1349"/>
      <c r="L19" s="1349"/>
      <c r="M19" s="1349"/>
      <c r="N19" s="1349"/>
      <c r="O19" s="1349"/>
      <c r="P19" s="1349"/>
      <c r="Q19" s="1349"/>
      <c r="R19" s="1349"/>
      <c r="S19" s="1349"/>
      <c r="T19" s="1349"/>
      <c r="U19" s="1349"/>
      <c r="V19" s="1349"/>
      <c r="W19" s="1349"/>
      <c r="X19" s="1349"/>
      <c r="Y19" s="1349"/>
      <c r="Z19" s="1349"/>
      <c r="AA19" s="1349"/>
      <c r="AB19" s="1349"/>
      <c r="AC19" s="1349"/>
      <c r="AD19" s="1349"/>
      <c r="AE19" s="1349"/>
      <c r="AF19" s="1349"/>
      <c r="AG19" s="1349"/>
      <c r="AH19" s="1349"/>
      <c r="AI19" s="1349"/>
      <c r="AJ19" s="1349"/>
      <c r="AK19" s="1349"/>
      <c r="AL19" s="1349"/>
      <c r="AM19" s="109"/>
      <c r="AN19" s="114"/>
    </row>
    <row r="20" spans="1:40">
      <c r="A20" s="52">
        <f t="shared" si="0"/>
        <v>17</v>
      </c>
      <c r="B20" s="97"/>
      <c r="C20" s="197"/>
      <c r="D20" s="2" t="s">
        <v>1274</v>
      </c>
      <c r="E20" s="1349" t="s">
        <v>1314</v>
      </c>
      <c r="F20" s="1349"/>
      <c r="G20" s="1349"/>
      <c r="H20" s="1349"/>
      <c r="I20" s="1349"/>
      <c r="J20" s="1349"/>
      <c r="K20" s="1349"/>
      <c r="L20" s="1349"/>
      <c r="M20" s="1349"/>
      <c r="N20" s="1349"/>
      <c r="O20" s="1349"/>
      <c r="P20" s="1349"/>
      <c r="Q20" s="1349"/>
      <c r="R20" s="1349"/>
      <c r="S20" s="1349"/>
      <c r="T20" s="1349"/>
      <c r="U20" s="1349"/>
      <c r="V20" s="1349"/>
      <c r="W20" s="1349"/>
      <c r="X20" s="1349"/>
      <c r="Y20" s="1349"/>
      <c r="Z20" s="1349"/>
      <c r="AA20" s="1349"/>
      <c r="AB20" s="1349"/>
      <c r="AC20" s="1349"/>
      <c r="AD20" s="1349"/>
      <c r="AE20" s="1349"/>
      <c r="AF20" s="1349"/>
      <c r="AG20" s="1349"/>
      <c r="AH20" s="1349"/>
      <c r="AI20" s="1349"/>
      <c r="AJ20" s="1349"/>
      <c r="AK20" s="1349"/>
      <c r="AL20" s="1349"/>
      <c r="AM20" s="109"/>
      <c r="AN20" s="114"/>
    </row>
    <row r="21" spans="1:40">
      <c r="A21" s="52">
        <f t="shared" si="0"/>
        <v>18</v>
      </c>
      <c r="B21" s="97"/>
      <c r="C21" s="195"/>
      <c r="E21" s="132" t="s">
        <v>1315</v>
      </c>
      <c r="F21" s="1349"/>
      <c r="G21" s="1349"/>
      <c r="H21" s="1349"/>
      <c r="I21" s="1349"/>
      <c r="J21" s="1349"/>
      <c r="K21" s="1349"/>
      <c r="L21" s="1349"/>
      <c r="M21" s="1349"/>
      <c r="N21" s="1349"/>
      <c r="O21" s="1349"/>
      <c r="P21" s="1349"/>
      <c r="Q21" s="1349"/>
      <c r="R21" s="1349"/>
      <c r="S21" s="1349"/>
      <c r="T21" s="1349"/>
      <c r="U21" s="1349"/>
      <c r="V21" s="1349"/>
      <c r="W21" s="1349"/>
      <c r="X21" s="1349"/>
      <c r="Y21" s="1349"/>
      <c r="Z21" s="1349"/>
      <c r="AA21" s="1349"/>
      <c r="AB21" s="1349"/>
      <c r="AC21" s="1349"/>
      <c r="AD21" s="1349"/>
      <c r="AE21" s="1349"/>
      <c r="AF21" s="1349"/>
      <c r="AG21" s="1349"/>
      <c r="AH21" s="1349"/>
      <c r="AI21" s="1349"/>
      <c r="AJ21" s="1349"/>
      <c r="AK21" s="1349"/>
      <c r="AL21" s="1349"/>
      <c r="AM21" s="109"/>
      <c r="AN21" s="114"/>
    </row>
    <row r="22" spans="1:40">
      <c r="A22" s="52">
        <f t="shared" si="0"/>
        <v>19</v>
      </c>
      <c r="B22" s="97"/>
      <c r="C22" s="196"/>
      <c r="D22" s="2" t="s">
        <v>1274</v>
      </c>
      <c r="E22" s="1349" t="s">
        <v>1311</v>
      </c>
      <c r="F22" s="1349"/>
      <c r="G22" s="1349"/>
      <c r="H22" s="1349"/>
      <c r="I22" s="1349"/>
      <c r="J22" s="1349"/>
      <c r="K22" s="1349"/>
      <c r="L22" s="1349"/>
      <c r="M22" s="1349"/>
      <c r="N22" s="1349"/>
      <c r="O22" s="1349"/>
      <c r="P22" s="1349"/>
      <c r="Q22" s="1349"/>
      <c r="R22" s="1349"/>
      <c r="S22" s="1349"/>
      <c r="T22" s="1349"/>
      <c r="U22" s="1349"/>
      <c r="V22" s="1349"/>
      <c r="W22" s="1349"/>
      <c r="X22" s="1349"/>
      <c r="Y22" s="1349"/>
      <c r="Z22" s="1349"/>
      <c r="AA22" s="1349"/>
      <c r="AB22" s="1349"/>
      <c r="AC22" s="1349"/>
      <c r="AD22" s="1349"/>
      <c r="AE22" s="1349"/>
      <c r="AF22" s="1349"/>
      <c r="AG22" s="1349"/>
      <c r="AH22" s="1349"/>
      <c r="AI22" s="1349"/>
      <c r="AJ22" s="1349"/>
      <c r="AK22" s="1349"/>
      <c r="AL22" s="1349"/>
      <c r="AM22" s="109"/>
      <c r="AN22" s="114"/>
    </row>
    <row r="23" spans="1:40">
      <c r="A23" s="52">
        <f t="shared" si="0"/>
        <v>20</v>
      </c>
      <c r="B23" s="98"/>
      <c r="C23" s="196"/>
      <c r="D23" s="1349"/>
      <c r="E23" s="1349" t="s">
        <v>1312</v>
      </c>
      <c r="F23" s="1349"/>
      <c r="G23" s="1349"/>
      <c r="H23" s="1349"/>
      <c r="I23" s="1349"/>
      <c r="J23" s="1349"/>
      <c r="K23" s="1349"/>
      <c r="L23" s="1349"/>
      <c r="M23" s="1349"/>
      <c r="N23" s="1349"/>
      <c r="O23" s="1349"/>
      <c r="P23" s="1349"/>
      <c r="Q23" s="1349"/>
      <c r="R23" s="1349"/>
      <c r="S23" s="1349"/>
      <c r="T23" s="1349"/>
      <c r="U23" s="1349"/>
      <c r="V23" s="1349"/>
      <c r="W23" s="1349"/>
      <c r="X23" s="1349"/>
      <c r="Y23" s="1349"/>
      <c r="Z23" s="1349"/>
      <c r="AA23" s="1349"/>
      <c r="AB23" s="1349"/>
      <c r="AC23" s="1349"/>
      <c r="AD23" s="1349"/>
      <c r="AE23" s="1349"/>
      <c r="AF23" s="1349"/>
      <c r="AG23" s="1349"/>
      <c r="AH23" s="1349"/>
      <c r="AI23" s="1349"/>
      <c r="AJ23" s="1349"/>
      <c r="AK23" s="1349"/>
      <c r="AL23" s="1349"/>
      <c r="AM23" s="109"/>
      <c r="AN23" s="121"/>
    </row>
    <row r="24" spans="1:40">
      <c r="A24" s="52" t="s">
        <v>176</v>
      </c>
      <c r="B24" s="97"/>
      <c r="C24" s="198"/>
      <c r="D24" s="1349"/>
      <c r="E24" s="1349"/>
      <c r="F24" s="1349"/>
      <c r="G24" s="1349"/>
      <c r="H24" s="1349"/>
      <c r="I24" s="1349"/>
      <c r="J24" s="1349"/>
      <c r="K24" s="1349"/>
      <c r="L24" s="1349"/>
      <c r="M24" s="1349"/>
      <c r="N24" s="1349"/>
      <c r="O24" s="1349"/>
      <c r="P24" s="1349"/>
      <c r="Q24" s="1349"/>
      <c r="R24" s="1349"/>
      <c r="S24" s="1349"/>
      <c r="T24" s="1349"/>
      <c r="U24" s="1349"/>
      <c r="V24" s="1349"/>
      <c r="W24" s="1349"/>
      <c r="X24" s="1349"/>
      <c r="Y24" s="1349"/>
      <c r="Z24" s="1349"/>
      <c r="AA24" s="1349"/>
      <c r="AB24" s="1349"/>
      <c r="AC24" s="1349"/>
      <c r="AD24" s="1349"/>
      <c r="AE24" s="1349"/>
      <c r="AF24" s="1349"/>
      <c r="AG24" s="1349"/>
      <c r="AH24" s="1349"/>
      <c r="AI24" s="1349"/>
      <c r="AJ24" s="1349"/>
      <c r="AK24" s="1349"/>
      <c r="AL24" s="1349"/>
      <c r="AM24" s="154"/>
      <c r="AN24" s="114"/>
    </row>
    <row r="25" spans="1:40">
      <c r="A25" s="52">
        <f t="shared" ref="A25:A32" si="1">A24+1</f>
        <v>22</v>
      </c>
      <c r="B25" s="97"/>
      <c r="C25" s="196"/>
      <c r="D25" s="1349"/>
      <c r="E25" s="1349"/>
      <c r="F25" s="1349"/>
      <c r="G25" s="1349"/>
      <c r="H25" s="1349"/>
      <c r="I25" s="1349"/>
      <c r="J25" s="1349"/>
      <c r="K25" s="1349"/>
      <c r="L25" s="1349"/>
      <c r="M25" s="1349"/>
      <c r="N25" s="1349"/>
      <c r="O25" s="1349"/>
      <c r="P25" s="1349"/>
      <c r="Q25" s="1349"/>
      <c r="R25" s="1349"/>
      <c r="S25" s="1349"/>
      <c r="T25" s="1349"/>
      <c r="U25" s="1349"/>
      <c r="V25" s="1349"/>
      <c r="W25" s="1349"/>
      <c r="X25" s="1349"/>
      <c r="Y25" s="1349"/>
      <c r="Z25" s="1349"/>
      <c r="AA25" s="1349"/>
      <c r="AB25" s="1349"/>
      <c r="AC25" s="1349"/>
      <c r="AD25" s="1349"/>
      <c r="AE25" s="1349"/>
      <c r="AF25" s="1349"/>
      <c r="AG25" s="1349"/>
      <c r="AH25" s="1349"/>
      <c r="AI25" s="1349"/>
      <c r="AJ25" s="1349"/>
      <c r="AK25" s="1349"/>
      <c r="AL25" s="1349"/>
      <c r="AM25" s="109"/>
      <c r="AN25" s="114"/>
    </row>
    <row r="26" spans="1:40">
      <c r="A26" s="52">
        <f t="shared" si="1"/>
        <v>23</v>
      </c>
      <c r="B26" s="97"/>
      <c r="C26" s="196"/>
      <c r="D26" s="1349"/>
      <c r="E26" s="1349"/>
      <c r="F26" s="1349"/>
      <c r="G26" s="1349"/>
      <c r="H26" s="1349"/>
      <c r="I26" s="1349"/>
      <c r="J26" s="1349"/>
      <c r="K26" s="1349"/>
      <c r="L26" s="1349"/>
      <c r="M26" s="1349"/>
      <c r="N26" s="1349"/>
      <c r="O26" s="1349"/>
      <c r="P26" s="1349"/>
      <c r="Q26" s="1349"/>
      <c r="R26" s="1349"/>
      <c r="S26" s="1349"/>
      <c r="T26" s="1349"/>
      <c r="U26" s="1349"/>
      <c r="V26" s="1349"/>
      <c r="W26" s="1349"/>
      <c r="X26" s="1349"/>
      <c r="Y26" s="1349"/>
      <c r="Z26" s="1349"/>
      <c r="AA26" s="1349"/>
      <c r="AB26" s="1349"/>
      <c r="AC26" s="1349"/>
      <c r="AD26" s="1349"/>
      <c r="AE26" s="1349"/>
      <c r="AF26" s="1349"/>
      <c r="AG26" s="1349"/>
      <c r="AH26" s="1349"/>
      <c r="AI26" s="1349"/>
      <c r="AJ26" s="1349"/>
      <c r="AK26" s="1349"/>
      <c r="AL26" s="1349"/>
      <c r="AM26" s="109"/>
      <c r="AN26" s="114"/>
    </row>
    <row r="27" spans="1:40">
      <c r="A27" s="52">
        <f t="shared" si="1"/>
        <v>24</v>
      </c>
      <c r="B27" s="97"/>
      <c r="C27" s="196"/>
      <c r="D27" s="1349"/>
      <c r="E27" s="1349"/>
      <c r="F27" s="1349"/>
      <c r="G27" s="1349"/>
      <c r="H27" s="1349"/>
      <c r="I27" s="1349"/>
      <c r="J27" s="1349"/>
      <c r="K27" s="1349"/>
      <c r="L27" s="1349"/>
      <c r="M27" s="1349"/>
      <c r="N27" s="1349"/>
      <c r="O27" s="1349"/>
      <c r="P27" s="1349"/>
      <c r="Q27" s="1349"/>
      <c r="R27" s="1349"/>
      <c r="S27" s="1349"/>
      <c r="T27" s="1349"/>
      <c r="U27" s="1349"/>
      <c r="V27" s="1349"/>
      <c r="W27" s="1349"/>
      <c r="X27" s="1349"/>
      <c r="Y27" s="1349"/>
      <c r="Z27" s="1349"/>
      <c r="AA27" s="1349"/>
      <c r="AB27" s="1349"/>
      <c r="AC27" s="1349"/>
      <c r="AD27" s="1349"/>
      <c r="AE27" s="1349"/>
      <c r="AF27" s="1349"/>
      <c r="AG27" s="1349"/>
      <c r="AH27" s="1349"/>
      <c r="AI27" s="1349"/>
      <c r="AJ27" s="1349"/>
      <c r="AK27" s="1349"/>
      <c r="AL27" s="1349"/>
      <c r="AM27" s="109"/>
      <c r="AN27" s="114"/>
    </row>
    <row r="28" spans="1:40">
      <c r="A28" s="52">
        <f t="shared" si="1"/>
        <v>25</v>
      </c>
      <c r="B28" s="97"/>
      <c r="C28" s="196"/>
      <c r="D28" s="1349"/>
      <c r="E28" s="1349"/>
      <c r="F28" s="1349"/>
      <c r="G28" s="1349"/>
      <c r="H28" s="1349"/>
      <c r="I28" s="1349"/>
      <c r="J28" s="1349"/>
      <c r="K28" s="1349"/>
      <c r="L28" s="1349"/>
      <c r="M28" s="1349"/>
      <c r="N28" s="1349"/>
      <c r="O28" s="1349"/>
      <c r="P28" s="1349"/>
      <c r="Q28" s="1349"/>
      <c r="R28" s="1349"/>
      <c r="S28" s="1349"/>
      <c r="T28" s="1349"/>
      <c r="U28" s="1349"/>
      <c r="V28" s="1349"/>
      <c r="W28" s="1349"/>
      <c r="X28" s="1349"/>
      <c r="Y28" s="1349"/>
      <c r="Z28" s="1349"/>
      <c r="AA28" s="1349"/>
      <c r="AB28" s="1349"/>
      <c r="AC28" s="1349"/>
      <c r="AD28" s="1349"/>
      <c r="AE28" s="1349"/>
      <c r="AF28" s="1349"/>
      <c r="AG28" s="1349"/>
      <c r="AH28" s="1349"/>
      <c r="AI28" s="1349"/>
      <c r="AJ28" s="1349"/>
      <c r="AK28" s="1349"/>
      <c r="AL28" s="1349"/>
      <c r="AM28" s="109"/>
      <c r="AN28" s="114"/>
    </row>
    <row r="29" spans="1:40">
      <c r="A29" s="52">
        <f t="shared" si="1"/>
        <v>26</v>
      </c>
      <c r="B29" s="97"/>
      <c r="C29" s="199"/>
      <c r="D29" s="1349"/>
      <c r="E29" s="1349"/>
      <c r="F29" s="1349"/>
      <c r="G29" s="1349"/>
      <c r="H29" s="1349"/>
      <c r="I29" s="1349"/>
      <c r="J29" s="1349"/>
      <c r="K29" s="1349"/>
      <c r="L29" s="1349"/>
      <c r="M29" s="1349"/>
      <c r="N29" s="1349"/>
      <c r="O29" s="1349"/>
      <c r="P29" s="1349"/>
      <c r="Q29" s="1349"/>
      <c r="R29" s="1349"/>
      <c r="S29" s="1349"/>
      <c r="T29" s="1349"/>
      <c r="U29" s="1349"/>
      <c r="V29" s="1349"/>
      <c r="W29" s="1349"/>
      <c r="X29" s="1349"/>
      <c r="Y29" s="1349"/>
      <c r="Z29" s="1349"/>
      <c r="AA29" s="1349"/>
      <c r="AB29" s="1349"/>
      <c r="AC29" s="1349"/>
      <c r="AD29" s="1349"/>
      <c r="AE29" s="1349"/>
      <c r="AF29" s="1349"/>
      <c r="AG29" s="1349"/>
      <c r="AH29" s="1349"/>
      <c r="AI29" s="1349"/>
      <c r="AJ29" s="1349"/>
      <c r="AK29" s="1349"/>
      <c r="AL29" s="1349"/>
      <c r="AM29" s="109"/>
      <c r="AN29" s="114"/>
    </row>
    <row r="30" spans="1:40">
      <c r="A30" s="52">
        <f t="shared" si="1"/>
        <v>27</v>
      </c>
      <c r="B30" s="97"/>
      <c r="C30" s="196"/>
      <c r="D30" s="1349"/>
      <c r="E30" s="1349"/>
      <c r="F30" s="1349"/>
      <c r="G30" s="1349"/>
      <c r="H30" s="1349"/>
      <c r="I30" s="1349"/>
      <c r="J30" s="1349"/>
      <c r="K30" s="1349"/>
      <c r="L30" s="1349"/>
      <c r="M30" s="1349"/>
      <c r="N30" s="1349"/>
      <c r="O30" s="1349"/>
      <c r="P30" s="1349"/>
      <c r="Q30" s="1349"/>
      <c r="R30" s="1349"/>
      <c r="S30" s="1349"/>
      <c r="T30" s="1349"/>
      <c r="U30" s="1349"/>
      <c r="V30" s="1349"/>
      <c r="W30" s="1349"/>
      <c r="X30" s="1349"/>
      <c r="Y30" s="1349"/>
      <c r="Z30" s="1349"/>
      <c r="AA30" s="1349"/>
      <c r="AB30" s="1349"/>
      <c r="AC30" s="1349"/>
      <c r="AD30" s="1349"/>
      <c r="AE30" s="1349"/>
      <c r="AF30" s="1349"/>
      <c r="AG30" s="1349"/>
      <c r="AH30" s="1349"/>
      <c r="AI30" s="1349"/>
      <c r="AJ30" s="1349"/>
      <c r="AK30" s="1349"/>
      <c r="AL30" s="1349"/>
      <c r="AM30" s="109"/>
      <c r="AN30" s="114"/>
    </row>
    <row r="31" spans="1:40">
      <c r="A31" s="52">
        <f t="shared" si="1"/>
        <v>28</v>
      </c>
      <c r="B31" s="97"/>
      <c r="C31" s="196"/>
      <c r="D31" s="1349"/>
      <c r="E31" s="1349"/>
      <c r="F31" s="1349"/>
      <c r="G31" s="1349"/>
      <c r="H31" s="1349"/>
      <c r="I31" s="1349"/>
      <c r="J31" s="1349"/>
      <c r="K31" s="1349"/>
      <c r="L31" s="1349"/>
      <c r="M31" s="1349"/>
      <c r="N31" s="1349"/>
      <c r="O31" s="1349"/>
      <c r="P31" s="1349"/>
      <c r="Q31" s="1349"/>
      <c r="R31" s="1349"/>
      <c r="S31" s="1349"/>
      <c r="T31" s="1349"/>
      <c r="U31" s="1349"/>
      <c r="V31" s="1349"/>
      <c r="W31" s="1349"/>
      <c r="X31" s="1349"/>
      <c r="Y31" s="1349"/>
      <c r="Z31" s="1349"/>
      <c r="AA31" s="1349"/>
      <c r="AB31" s="1349"/>
      <c r="AC31" s="1349"/>
      <c r="AD31" s="1349"/>
      <c r="AE31" s="1349"/>
      <c r="AF31" s="1349"/>
      <c r="AG31" s="1349"/>
      <c r="AH31" s="1349"/>
      <c r="AI31" s="1349"/>
      <c r="AJ31" s="1349"/>
      <c r="AK31" s="1349"/>
      <c r="AL31" s="1349"/>
      <c r="AM31" s="109"/>
      <c r="AN31" s="114"/>
    </row>
    <row r="32" spans="1:40">
      <c r="A32" s="52">
        <f t="shared" si="1"/>
        <v>29</v>
      </c>
      <c r="B32" s="98"/>
      <c r="C32" s="196"/>
      <c r="D32" s="1349"/>
      <c r="E32" s="1349"/>
      <c r="F32" s="1349"/>
      <c r="G32" s="1349"/>
      <c r="H32" s="1349"/>
      <c r="I32" s="1349"/>
      <c r="J32" s="1349"/>
      <c r="K32" s="1349"/>
      <c r="L32" s="1349"/>
      <c r="M32" s="1349"/>
      <c r="N32" s="1349"/>
      <c r="O32" s="1349"/>
      <c r="P32" s="1349"/>
      <c r="Q32" s="1349"/>
      <c r="R32" s="1349"/>
      <c r="S32" s="1349"/>
      <c r="T32" s="1349"/>
      <c r="U32" s="1349"/>
      <c r="V32" s="1349"/>
      <c r="W32" s="1349"/>
      <c r="X32" s="1349"/>
      <c r="Y32" s="1349"/>
      <c r="Z32" s="1349"/>
      <c r="AA32" s="1349"/>
      <c r="AB32" s="1349"/>
      <c r="AC32" s="1349"/>
      <c r="AD32" s="1349"/>
      <c r="AE32" s="1349"/>
      <c r="AF32" s="1349"/>
      <c r="AG32" s="1349"/>
      <c r="AH32" s="1349"/>
      <c r="AI32" s="1349"/>
      <c r="AJ32" s="1349"/>
      <c r="AK32" s="1349"/>
      <c r="AL32" s="1349"/>
      <c r="AM32" s="109"/>
      <c r="AN32" s="121"/>
    </row>
    <row r="33" spans="1:40">
      <c r="A33" s="52" t="s">
        <v>178</v>
      </c>
      <c r="B33" s="97"/>
      <c r="C33" s="200"/>
      <c r="D33" s="1349"/>
      <c r="E33" s="1349"/>
      <c r="F33" s="1349"/>
      <c r="G33" s="1349"/>
      <c r="H33" s="1349"/>
      <c r="I33" s="1349"/>
      <c r="J33" s="1349"/>
      <c r="K33" s="1349"/>
      <c r="L33" s="1349"/>
      <c r="M33" s="1349"/>
      <c r="N33" s="1349"/>
      <c r="O33" s="1349"/>
      <c r="P33" s="1349"/>
      <c r="Q33" s="1349"/>
      <c r="R33" s="1349"/>
      <c r="S33" s="1349"/>
      <c r="T33" s="1349"/>
      <c r="U33" s="1349"/>
      <c r="V33" s="1349"/>
      <c r="W33" s="1349"/>
      <c r="X33" s="1349"/>
      <c r="Y33" s="1349"/>
      <c r="Z33" s="1349"/>
      <c r="AA33" s="1349"/>
      <c r="AB33" s="1349"/>
      <c r="AC33" s="1349"/>
      <c r="AD33" s="1349"/>
      <c r="AE33" s="1349"/>
      <c r="AF33" s="1349"/>
      <c r="AG33" s="1349"/>
      <c r="AH33" s="1349"/>
      <c r="AI33" s="1349"/>
      <c r="AJ33" s="1349"/>
      <c r="AK33" s="1349"/>
      <c r="AL33" s="1349"/>
      <c r="AM33" s="173"/>
      <c r="AN33" s="114"/>
    </row>
    <row r="34" spans="1:40">
      <c r="A34" s="52">
        <f t="shared" ref="A34:A52" si="2">A33+1</f>
        <v>31</v>
      </c>
      <c r="B34" s="97"/>
      <c r="C34" s="201"/>
      <c r="AB34" s="1349"/>
      <c r="AC34" s="1349"/>
      <c r="AD34" s="1349"/>
      <c r="AE34" s="1349"/>
      <c r="AF34" s="1349"/>
      <c r="AG34" s="1349"/>
      <c r="AH34" s="1349"/>
      <c r="AI34" s="1349"/>
      <c r="AJ34" s="1349"/>
      <c r="AK34" s="1349"/>
      <c r="AL34" s="1349"/>
      <c r="AM34" s="109"/>
      <c r="AN34" s="114"/>
    </row>
    <row r="35" spans="1:40">
      <c r="A35" s="52">
        <f t="shared" si="2"/>
        <v>32</v>
      </c>
      <c r="B35" s="97"/>
      <c r="C35" s="202"/>
      <c r="AB35" s="1349"/>
      <c r="AC35" s="1349"/>
      <c r="AD35" s="1349"/>
      <c r="AE35" s="1349"/>
      <c r="AF35" s="1349"/>
      <c r="AG35" s="1349"/>
      <c r="AH35" s="1349"/>
      <c r="AI35" s="1349"/>
      <c r="AJ35" s="1349"/>
      <c r="AK35" s="1349"/>
      <c r="AL35" s="1349"/>
      <c r="AM35" s="109"/>
      <c r="AN35" s="114"/>
    </row>
    <row r="36" spans="1:40">
      <c r="A36" s="52">
        <f t="shared" si="2"/>
        <v>33</v>
      </c>
      <c r="B36" s="97"/>
      <c r="C36" s="1353"/>
      <c r="D36" s="47"/>
      <c r="AB36" s="1349"/>
      <c r="AC36" s="1349"/>
      <c r="AD36" s="1349"/>
      <c r="AE36" s="1349"/>
      <c r="AF36" s="1349"/>
      <c r="AG36" s="1349"/>
      <c r="AH36" s="1349"/>
      <c r="AI36" s="1349"/>
      <c r="AJ36" s="1349"/>
      <c r="AK36" s="1349"/>
      <c r="AL36" s="1349"/>
      <c r="AM36" s="109"/>
      <c r="AN36" s="114"/>
    </row>
    <row r="37" spans="1:40">
      <c r="A37" s="52">
        <f t="shared" si="2"/>
        <v>34</v>
      </c>
      <c r="B37" s="97"/>
      <c r="C37" s="203"/>
      <c r="D37" s="1583" t="s">
        <v>1186</v>
      </c>
      <c r="E37" s="1583"/>
      <c r="F37" s="1583"/>
      <c r="G37" s="1583"/>
      <c r="H37" s="1583"/>
      <c r="I37" s="1583"/>
      <c r="J37" s="1583"/>
      <c r="K37" s="1583"/>
      <c r="L37" s="1583"/>
      <c r="M37" s="1583"/>
      <c r="N37" s="1583"/>
      <c r="O37" s="1583"/>
      <c r="P37" s="1583"/>
      <c r="Q37" s="1583"/>
      <c r="R37" s="1583"/>
      <c r="S37" s="1583"/>
      <c r="T37" s="1583"/>
      <c r="U37" s="1583"/>
      <c r="V37" s="1583"/>
      <c r="W37" s="1583"/>
      <c r="X37" s="1583"/>
      <c r="Y37" s="1583"/>
      <c r="Z37" s="1583"/>
      <c r="AA37" s="1583"/>
      <c r="AB37" s="1583"/>
      <c r="AC37" s="1583"/>
      <c r="AD37" s="1583"/>
      <c r="AE37" s="1583"/>
      <c r="AF37" s="1583"/>
      <c r="AG37" s="1583"/>
      <c r="AH37" s="1583"/>
      <c r="AI37" s="1583"/>
      <c r="AJ37" s="1583"/>
      <c r="AK37" s="1583"/>
      <c r="AL37" s="1583"/>
      <c r="AM37" s="190"/>
      <c r="AN37" s="114"/>
    </row>
    <row r="38" spans="1:40">
      <c r="A38" s="52">
        <f t="shared" si="2"/>
        <v>35</v>
      </c>
      <c r="B38" s="97"/>
      <c r="C38" s="1354"/>
      <c r="D38" s="13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1746" t="s">
        <v>1175</v>
      </c>
      <c r="P38" s="1746"/>
      <c r="Q38" s="1746"/>
      <c r="R38" s="1746"/>
      <c r="S38" s="1746"/>
      <c r="T38" s="1746"/>
      <c r="U38" s="1746"/>
      <c r="V38" s="1746"/>
      <c r="W38" s="1746"/>
      <c r="X38" s="1746"/>
      <c r="Y38" s="1746"/>
      <c r="Z38" s="1746"/>
      <c r="AA38" s="1746"/>
      <c r="AB38" s="1349"/>
      <c r="AC38" s="1349"/>
      <c r="AD38" s="1349"/>
      <c r="AE38" s="1349"/>
      <c r="AF38" s="1349"/>
      <c r="AG38" s="1349"/>
      <c r="AH38" s="1349"/>
      <c r="AI38" s="1349"/>
      <c r="AJ38" s="1349"/>
      <c r="AK38" s="1349"/>
      <c r="AL38" s="1356"/>
      <c r="AM38" s="190"/>
      <c r="AN38" s="114"/>
    </row>
    <row r="39" spans="1:40">
      <c r="A39" s="52">
        <f t="shared" si="2"/>
        <v>36</v>
      </c>
      <c r="B39" s="97"/>
      <c r="C39" s="204"/>
      <c r="D39" s="1352" t="s">
        <v>1172</v>
      </c>
      <c r="E39" s="1352"/>
      <c r="F39" s="1352"/>
      <c r="G39" s="1352"/>
      <c r="H39" s="1352"/>
      <c r="I39" s="1352"/>
      <c r="J39" s="1352"/>
      <c r="K39" s="1352"/>
      <c r="L39" s="1352"/>
      <c r="M39" s="1352"/>
      <c r="N39" s="1352"/>
      <c r="O39" s="1745" t="s">
        <v>1173</v>
      </c>
      <c r="P39" s="1745"/>
      <c r="Q39" s="1745"/>
      <c r="R39" s="1351"/>
      <c r="S39" s="1351"/>
      <c r="T39" s="1351"/>
      <c r="U39" s="1745" t="s">
        <v>1174</v>
      </c>
      <c r="V39" s="1745"/>
      <c r="W39" s="1745"/>
      <c r="X39" s="1745"/>
      <c r="Y39" s="1745"/>
      <c r="Z39" s="1745"/>
      <c r="AA39" s="1745"/>
      <c r="AB39" s="1349"/>
      <c r="AC39" s="1349"/>
      <c r="AD39" s="1349"/>
      <c r="AE39" s="1349"/>
      <c r="AF39" s="1349"/>
      <c r="AG39" s="1349"/>
      <c r="AH39" s="1349"/>
      <c r="AI39" s="1349"/>
      <c r="AJ39" s="1349"/>
      <c r="AK39" s="1349"/>
      <c r="AL39" s="1349"/>
      <c r="AM39" s="109"/>
      <c r="AN39" s="114"/>
    </row>
    <row r="40" spans="1:40">
      <c r="A40" s="52">
        <f t="shared" si="2"/>
        <v>37</v>
      </c>
      <c r="B40" s="97"/>
      <c r="C40" s="202"/>
      <c r="D40" s="1349" t="s">
        <v>1176</v>
      </c>
      <c r="E40" s="1349"/>
      <c r="F40" s="1349"/>
      <c r="G40" s="1349"/>
      <c r="H40" s="1349"/>
      <c r="I40" s="1349"/>
      <c r="J40" s="1349"/>
      <c r="K40" s="1349"/>
      <c r="L40" s="1349"/>
      <c r="M40" s="1349"/>
      <c r="N40" s="1349"/>
      <c r="O40" s="1749"/>
      <c r="P40" s="1749"/>
      <c r="Q40" s="1749"/>
      <c r="R40" s="1349"/>
      <c r="S40" s="1349"/>
      <c r="T40" s="1349"/>
      <c r="U40" s="1749"/>
      <c r="V40" s="1749"/>
      <c r="W40" s="1749"/>
      <c r="X40" s="1749"/>
      <c r="Y40" s="1749"/>
      <c r="Z40" s="1749"/>
      <c r="AA40" s="1749"/>
      <c r="AB40" s="1349"/>
      <c r="AC40" s="1349"/>
      <c r="AD40" s="1349"/>
      <c r="AE40" s="1349"/>
      <c r="AF40" s="1349"/>
      <c r="AG40" s="1349"/>
      <c r="AH40" s="1349"/>
      <c r="AI40" s="1349"/>
      <c r="AJ40" s="1349"/>
      <c r="AK40" s="1349"/>
      <c r="AL40" s="1349"/>
      <c r="AM40" s="109"/>
      <c r="AN40" s="114"/>
    </row>
    <row r="41" spans="1:40">
      <c r="A41" s="52">
        <f t="shared" si="2"/>
        <v>38</v>
      </c>
      <c r="B41" s="97"/>
      <c r="C41" s="205"/>
      <c r="D41" s="1349" t="s">
        <v>1177</v>
      </c>
      <c r="E41" s="1349"/>
      <c r="F41" s="1349"/>
      <c r="G41" s="1349"/>
      <c r="H41" s="1349"/>
      <c r="I41" s="1349"/>
      <c r="J41" s="1349"/>
      <c r="K41" s="1349"/>
      <c r="L41" s="1349"/>
      <c r="M41" s="1349"/>
      <c r="N41" s="1349"/>
      <c r="O41" s="1750"/>
      <c r="P41" s="1750"/>
      <c r="Q41" s="1750"/>
      <c r="R41" s="1349"/>
      <c r="S41" s="1349"/>
      <c r="T41" s="1349"/>
      <c r="U41" s="1750"/>
      <c r="V41" s="1750"/>
      <c r="W41" s="1750"/>
      <c r="X41" s="1750"/>
      <c r="Y41" s="1750"/>
      <c r="Z41" s="1750"/>
      <c r="AA41" s="1750"/>
      <c r="AB41" s="1349"/>
      <c r="AC41" s="1349"/>
      <c r="AD41" s="1349"/>
      <c r="AE41" s="1349"/>
      <c r="AF41" s="1349"/>
      <c r="AG41" s="1349"/>
      <c r="AH41" s="1349"/>
      <c r="AI41" s="1349"/>
      <c r="AJ41" s="1349"/>
      <c r="AK41" s="1349"/>
      <c r="AL41" s="1349"/>
      <c r="AM41" s="109"/>
      <c r="AN41" s="114"/>
    </row>
    <row r="42" spans="1:40">
      <c r="A42" s="52">
        <f t="shared" si="2"/>
        <v>39</v>
      </c>
      <c r="B42" s="97"/>
      <c r="C42" s="202"/>
      <c r="D42" s="1349" t="s">
        <v>1178</v>
      </c>
      <c r="E42" s="1349"/>
      <c r="F42" s="1349"/>
      <c r="G42" s="1349"/>
      <c r="H42" s="1349"/>
      <c r="I42" s="1349"/>
      <c r="J42" s="1349"/>
      <c r="K42" s="1349"/>
      <c r="L42" s="1349"/>
      <c r="M42" s="1349"/>
      <c r="N42" s="1349"/>
      <c r="O42" s="1750"/>
      <c r="P42" s="1750"/>
      <c r="Q42" s="1750"/>
      <c r="R42" s="1349"/>
      <c r="S42" s="1349"/>
      <c r="T42" s="1349"/>
      <c r="U42" s="1750"/>
      <c r="V42" s="1750"/>
      <c r="W42" s="1750"/>
      <c r="X42" s="1750"/>
      <c r="Y42" s="1750"/>
      <c r="Z42" s="1750"/>
      <c r="AA42" s="1750"/>
      <c r="AB42" s="1349"/>
      <c r="AC42" s="1349"/>
      <c r="AD42" s="1349"/>
      <c r="AE42" s="1349"/>
      <c r="AF42" s="1349"/>
      <c r="AG42" s="1349"/>
      <c r="AH42" s="1349"/>
      <c r="AI42" s="1349"/>
      <c r="AJ42" s="1349"/>
      <c r="AK42" s="1349"/>
      <c r="AL42" s="1349"/>
      <c r="AM42" s="109"/>
      <c r="AN42" s="114"/>
    </row>
    <row r="43" spans="1:40">
      <c r="A43" s="52">
        <f t="shared" si="2"/>
        <v>40</v>
      </c>
      <c r="B43" s="97"/>
      <c r="C43" s="203"/>
      <c r="D43" s="1349" t="s">
        <v>1179</v>
      </c>
      <c r="E43" s="1349"/>
      <c r="F43" s="1349"/>
      <c r="G43" s="1349"/>
      <c r="H43" s="1349"/>
      <c r="I43" s="1349"/>
      <c r="J43" s="1349"/>
      <c r="K43" s="1349"/>
      <c r="L43" s="1349"/>
      <c r="M43" s="1349"/>
      <c r="N43" s="1349"/>
      <c r="O43" s="1750"/>
      <c r="P43" s="1750"/>
      <c r="Q43" s="1750"/>
      <c r="R43" s="1349"/>
      <c r="S43" s="1349"/>
      <c r="T43" s="1349"/>
      <c r="U43" s="1750"/>
      <c r="V43" s="1750"/>
      <c r="W43" s="1750"/>
      <c r="X43" s="1750"/>
      <c r="Y43" s="1750"/>
      <c r="Z43" s="1750"/>
      <c r="AA43" s="1750"/>
      <c r="AB43" s="1349"/>
      <c r="AC43" s="1349"/>
      <c r="AD43" s="1349"/>
      <c r="AE43" s="1349"/>
      <c r="AF43" s="1349"/>
      <c r="AG43" s="1349"/>
      <c r="AH43" s="1349"/>
      <c r="AI43" s="1349"/>
      <c r="AJ43" s="1349"/>
      <c r="AK43" s="1349"/>
      <c r="AL43" s="1349"/>
      <c r="AM43" s="109"/>
      <c r="AN43" s="114"/>
    </row>
    <row r="44" spans="1:40">
      <c r="A44" s="52">
        <f t="shared" si="2"/>
        <v>41</v>
      </c>
      <c r="B44" s="97"/>
      <c r="C44" s="204"/>
      <c r="D44" s="1349" t="s">
        <v>1180</v>
      </c>
      <c r="E44" s="1349"/>
      <c r="F44" s="1349"/>
      <c r="G44" s="1349"/>
      <c r="H44" s="1349"/>
      <c r="I44" s="1349"/>
      <c r="J44" s="1349"/>
      <c r="K44" s="1349"/>
      <c r="L44" s="1349"/>
      <c r="M44" s="1349"/>
      <c r="N44" s="1349"/>
      <c r="O44" s="1750"/>
      <c r="P44" s="1750"/>
      <c r="Q44" s="1750"/>
      <c r="R44" s="1349"/>
      <c r="S44" s="1349"/>
      <c r="T44" s="1349"/>
      <c r="U44" s="1750"/>
      <c r="V44" s="1750"/>
      <c r="W44" s="1750"/>
      <c r="X44" s="1750"/>
      <c r="Y44" s="1750"/>
      <c r="Z44" s="1750"/>
      <c r="AA44" s="1750"/>
      <c r="AB44" s="1349"/>
      <c r="AC44" s="1349"/>
      <c r="AD44" s="1349"/>
      <c r="AE44" s="1349"/>
      <c r="AF44" s="1349"/>
      <c r="AG44" s="1349"/>
      <c r="AH44" s="1349"/>
      <c r="AI44" s="1349"/>
      <c r="AJ44" s="1349"/>
      <c r="AK44" s="1349"/>
      <c r="AL44" s="1349"/>
      <c r="AM44" s="206"/>
      <c r="AN44" s="114"/>
    </row>
    <row r="45" spans="1:40">
      <c r="A45" s="52">
        <f t="shared" si="2"/>
        <v>42</v>
      </c>
      <c r="B45" s="97"/>
      <c r="C45" s="202"/>
      <c r="D45" s="146" t="s">
        <v>1181</v>
      </c>
      <c r="E45" s="1349"/>
      <c r="F45" s="1349"/>
      <c r="G45" s="1349"/>
      <c r="H45" s="1349"/>
      <c r="I45" s="1349"/>
      <c r="J45" s="1349"/>
      <c r="K45" s="1349"/>
      <c r="L45" s="1349"/>
      <c r="M45" s="1349"/>
      <c r="N45" s="1349"/>
      <c r="O45" s="1750"/>
      <c r="P45" s="1750"/>
      <c r="Q45" s="1750"/>
      <c r="R45" s="1349"/>
      <c r="S45" s="1349"/>
      <c r="T45" s="1349"/>
      <c r="U45" s="1750"/>
      <c r="V45" s="1750"/>
      <c r="W45" s="1750"/>
      <c r="X45" s="1750"/>
      <c r="Y45" s="1750"/>
      <c r="Z45" s="1750"/>
      <c r="AA45" s="1750"/>
      <c r="AB45" s="1349"/>
      <c r="AC45" s="1349"/>
      <c r="AD45" s="1349"/>
      <c r="AE45" s="1349"/>
      <c r="AF45" s="1349"/>
      <c r="AG45" s="1349"/>
      <c r="AH45" s="1349"/>
      <c r="AI45" s="1349"/>
      <c r="AJ45" s="1349"/>
      <c r="AK45" s="1349"/>
      <c r="AL45" s="1349"/>
      <c r="AM45" s="109"/>
      <c r="AN45" s="114"/>
    </row>
    <row r="46" spans="1:40">
      <c r="A46" s="52">
        <f t="shared" si="2"/>
        <v>43</v>
      </c>
      <c r="B46" s="97"/>
      <c r="C46" s="204"/>
      <c r="D46" s="1349" t="s">
        <v>1182</v>
      </c>
      <c r="E46" s="1349"/>
      <c r="F46" s="1349"/>
      <c r="G46" s="1349"/>
      <c r="H46" s="1349"/>
      <c r="I46" s="1349"/>
      <c r="J46" s="1349"/>
      <c r="K46" s="1349"/>
      <c r="L46" s="1349"/>
      <c r="M46" s="1349"/>
      <c r="N46" s="1349"/>
      <c r="O46" s="1750"/>
      <c r="P46" s="1750"/>
      <c r="Q46" s="1750"/>
      <c r="R46" s="1349"/>
      <c r="S46" s="1349"/>
      <c r="T46" s="1349"/>
      <c r="U46" s="1750"/>
      <c r="V46" s="1750"/>
      <c r="W46" s="1750"/>
      <c r="X46" s="1750"/>
      <c r="Y46" s="1750"/>
      <c r="Z46" s="1750"/>
      <c r="AA46" s="1750"/>
      <c r="AB46" s="1349"/>
      <c r="AC46" s="1349"/>
      <c r="AD46" s="1349"/>
      <c r="AE46" s="1349"/>
      <c r="AF46" s="1349"/>
      <c r="AG46" s="1349"/>
      <c r="AH46" s="1349"/>
      <c r="AI46" s="1349"/>
      <c r="AJ46" s="1349"/>
      <c r="AK46" s="1349"/>
      <c r="AL46" s="1349"/>
      <c r="AM46" s="109"/>
      <c r="AN46" s="114"/>
    </row>
    <row r="47" spans="1:40">
      <c r="A47" s="52">
        <f t="shared" si="2"/>
        <v>44</v>
      </c>
      <c r="B47" s="97"/>
      <c r="C47" s="205"/>
      <c r="D47" s="1349" t="s">
        <v>1183</v>
      </c>
      <c r="E47" s="1349"/>
      <c r="F47" s="1349"/>
      <c r="G47" s="1349"/>
      <c r="H47" s="1349"/>
      <c r="I47" s="1349"/>
      <c r="J47" s="1349"/>
      <c r="K47" s="1349"/>
      <c r="L47" s="1349"/>
      <c r="M47" s="1349"/>
      <c r="N47" s="1349"/>
      <c r="O47" s="1750"/>
      <c r="P47" s="1750"/>
      <c r="Q47" s="1750"/>
      <c r="R47" s="1349"/>
      <c r="S47" s="1349"/>
      <c r="T47" s="1349"/>
      <c r="U47" s="1750"/>
      <c r="V47" s="1750"/>
      <c r="W47" s="1750"/>
      <c r="X47" s="1750"/>
      <c r="Y47" s="1750"/>
      <c r="Z47" s="1750"/>
      <c r="AA47" s="1750"/>
      <c r="AB47" s="1349"/>
      <c r="AC47" s="1349"/>
      <c r="AD47" s="1349"/>
      <c r="AE47" s="1349"/>
      <c r="AF47" s="1349"/>
      <c r="AG47" s="1349"/>
      <c r="AH47" s="1349"/>
      <c r="AI47" s="1349"/>
      <c r="AJ47" s="1349"/>
      <c r="AK47" s="1349"/>
      <c r="AL47" s="1349"/>
      <c r="AM47" s="109"/>
      <c r="AN47" s="114"/>
    </row>
    <row r="48" spans="1:40">
      <c r="A48" s="52">
        <f t="shared" si="2"/>
        <v>45</v>
      </c>
      <c r="B48" s="97"/>
      <c r="C48" s="207"/>
      <c r="D48" s="1349" t="s">
        <v>1184</v>
      </c>
      <c r="E48" s="1349"/>
      <c r="F48" s="1349"/>
      <c r="G48" s="1349"/>
      <c r="H48" s="1349"/>
      <c r="I48" s="1349"/>
      <c r="J48" s="1349"/>
      <c r="K48" s="1349"/>
      <c r="L48" s="1349"/>
      <c r="M48" s="1349"/>
      <c r="N48" s="1349"/>
      <c r="O48" s="1750"/>
      <c r="P48" s="1750"/>
      <c r="Q48" s="1750"/>
      <c r="R48" s="1349"/>
      <c r="S48" s="1349"/>
      <c r="T48" s="1349"/>
      <c r="U48" s="1750"/>
      <c r="V48" s="1750"/>
      <c r="W48" s="1750"/>
      <c r="X48" s="1750"/>
      <c r="Y48" s="1750"/>
      <c r="Z48" s="1750"/>
      <c r="AA48" s="1750"/>
      <c r="AB48" s="1349"/>
      <c r="AC48" s="1349"/>
      <c r="AD48" s="1349"/>
      <c r="AE48" s="1349"/>
      <c r="AF48" s="1349"/>
      <c r="AG48" s="1349"/>
      <c r="AH48" s="1349"/>
      <c r="AI48" s="1349"/>
      <c r="AJ48" s="1349"/>
      <c r="AK48" s="1349"/>
      <c r="AL48" s="1349"/>
      <c r="AM48" s="109"/>
      <c r="AN48" s="114"/>
    </row>
    <row r="49" spans="1:40">
      <c r="A49" s="52">
        <f t="shared" si="2"/>
        <v>46</v>
      </c>
      <c r="B49" s="97"/>
      <c r="C49" s="202"/>
      <c r="D49" s="1349" t="s">
        <v>1185</v>
      </c>
      <c r="E49" s="1349"/>
      <c r="F49" s="1349"/>
      <c r="G49" s="1349"/>
      <c r="H49" s="1349"/>
      <c r="I49" s="1349"/>
      <c r="J49" s="1349"/>
      <c r="K49" s="1349"/>
      <c r="L49" s="1349"/>
      <c r="M49" s="1349"/>
      <c r="N49" s="1349"/>
      <c r="O49" s="1750"/>
      <c r="P49" s="1750"/>
      <c r="Q49" s="1750"/>
      <c r="R49" s="1349"/>
      <c r="S49" s="1349"/>
      <c r="T49" s="1349"/>
      <c r="U49" s="1750"/>
      <c r="V49" s="1750"/>
      <c r="W49" s="1750"/>
      <c r="X49" s="1750"/>
      <c r="Y49" s="1750"/>
      <c r="Z49" s="1750"/>
      <c r="AA49" s="1750"/>
      <c r="AB49" s="1349"/>
      <c r="AC49" s="1349"/>
      <c r="AD49" s="1349"/>
      <c r="AE49" s="1349"/>
      <c r="AF49" s="1349"/>
      <c r="AG49" s="1349"/>
      <c r="AH49" s="1349"/>
      <c r="AI49" s="1349"/>
      <c r="AJ49" s="1349"/>
      <c r="AK49" s="1349"/>
      <c r="AL49" s="1349"/>
      <c r="AM49" s="109"/>
      <c r="AN49" s="114"/>
    </row>
    <row r="50" spans="1:40">
      <c r="A50" s="52">
        <f t="shared" si="2"/>
        <v>47</v>
      </c>
      <c r="B50" s="97"/>
      <c r="C50" s="208"/>
      <c r="D50" s="1349"/>
      <c r="E50" s="1349"/>
      <c r="F50" s="1349"/>
      <c r="G50" s="1349"/>
      <c r="H50" s="1349"/>
      <c r="I50" s="1349"/>
      <c r="J50" s="1349"/>
      <c r="K50" s="1349"/>
      <c r="L50" s="1349"/>
      <c r="M50" s="1349"/>
      <c r="N50" s="1349"/>
      <c r="O50" s="1350"/>
      <c r="P50" s="1350"/>
      <c r="Q50" s="1350"/>
      <c r="R50" s="1349"/>
      <c r="S50" s="1349"/>
      <c r="T50" s="1349"/>
      <c r="U50" s="1350"/>
      <c r="V50" s="1350"/>
      <c r="W50" s="1350"/>
      <c r="X50" s="1350"/>
      <c r="Y50" s="1350"/>
      <c r="Z50" s="1350"/>
      <c r="AA50" s="1350"/>
      <c r="AB50" s="1349"/>
      <c r="AC50" s="1349"/>
      <c r="AD50" s="1349"/>
      <c r="AE50" s="1349"/>
      <c r="AF50" s="1349"/>
      <c r="AG50" s="1349"/>
      <c r="AH50" s="1349"/>
      <c r="AI50" s="1349"/>
      <c r="AJ50" s="1349"/>
      <c r="AK50" s="1349"/>
      <c r="AL50" s="1349"/>
      <c r="AM50" s="109"/>
      <c r="AN50" s="114"/>
    </row>
    <row r="51" spans="1:40">
      <c r="A51" s="52">
        <f t="shared" si="2"/>
        <v>48</v>
      </c>
      <c r="B51" s="97"/>
      <c r="C51" s="208"/>
      <c r="D51" s="1349"/>
      <c r="E51" s="1349"/>
      <c r="F51" s="1349"/>
      <c r="G51" s="1349"/>
      <c r="H51" s="1349"/>
      <c r="I51" s="1349"/>
      <c r="J51" s="1349"/>
      <c r="K51" s="1349"/>
      <c r="L51" s="1349"/>
      <c r="M51" s="1349"/>
      <c r="N51" s="1349"/>
      <c r="O51" s="1349"/>
      <c r="P51" s="1349"/>
      <c r="Q51" s="1349"/>
      <c r="R51" s="1349"/>
      <c r="S51" s="1349"/>
      <c r="T51" s="1349"/>
      <c r="U51" s="1349"/>
      <c r="V51" s="1349"/>
      <c r="W51" s="1349"/>
      <c r="X51" s="1349"/>
      <c r="Y51" s="1349"/>
      <c r="Z51" s="1349"/>
      <c r="AA51" s="1349"/>
      <c r="AB51" s="1349"/>
      <c r="AC51" s="1349"/>
      <c r="AD51" s="1349"/>
      <c r="AE51" s="1349"/>
      <c r="AF51" s="1349"/>
      <c r="AG51" s="1349"/>
      <c r="AH51" s="1349"/>
      <c r="AI51" s="1349"/>
      <c r="AJ51" s="1349"/>
      <c r="AK51" s="1349"/>
      <c r="AL51" s="1349"/>
      <c r="AM51" s="109"/>
      <c r="AN51" s="114"/>
    </row>
    <row r="52" spans="1:40">
      <c r="A52" s="52">
        <f t="shared" si="2"/>
        <v>49</v>
      </c>
      <c r="B52" s="97"/>
      <c r="C52" s="209"/>
      <c r="D52" s="1749"/>
      <c r="E52" s="1749"/>
      <c r="F52" s="1749"/>
      <c r="G52" s="1749"/>
      <c r="H52" s="1749"/>
      <c r="I52" s="1749"/>
      <c r="J52" s="1749"/>
      <c r="K52" s="1749"/>
      <c r="L52" s="1749"/>
      <c r="M52" s="1749"/>
      <c r="N52" s="1749"/>
      <c r="O52" s="1749"/>
      <c r="P52" s="1749"/>
      <c r="Q52" s="1749"/>
      <c r="R52" s="1749"/>
      <c r="S52" s="1749"/>
      <c r="T52" s="1749"/>
      <c r="U52" s="1749"/>
      <c r="V52" s="1749"/>
      <c r="W52" s="1749"/>
      <c r="X52" s="1749"/>
      <c r="Y52" s="1749"/>
      <c r="Z52" s="1749"/>
      <c r="AA52" s="1749"/>
      <c r="AB52" s="1749"/>
      <c r="AC52" s="1749"/>
      <c r="AD52" s="1749"/>
      <c r="AE52" s="1749"/>
      <c r="AF52" s="1749"/>
      <c r="AG52" s="1749"/>
      <c r="AH52" s="1749"/>
      <c r="AI52" s="1749"/>
      <c r="AJ52" s="1749"/>
      <c r="AK52" s="1749"/>
      <c r="AL52" s="1749"/>
      <c r="AM52" s="109"/>
      <c r="AN52" s="114"/>
    </row>
    <row r="53" spans="1:40" ht="5.0999999999999996" customHeight="1">
      <c r="A53" s="177"/>
      <c r="B53" s="178"/>
      <c r="C53" s="189"/>
      <c r="D53" s="189"/>
      <c r="E53" s="189"/>
      <c r="F53" s="189"/>
      <c r="G53" s="210"/>
      <c r="H53" s="211"/>
      <c r="I53" s="189"/>
      <c r="J53" s="189"/>
      <c r="K53" s="212"/>
      <c r="L53" s="212"/>
      <c r="M53" s="212"/>
      <c r="N53" s="212"/>
      <c r="O53" s="212"/>
      <c r="P53" s="212"/>
      <c r="Q53" s="211"/>
      <c r="R53" s="213"/>
      <c r="S53" s="189"/>
      <c r="T53" s="189"/>
      <c r="U53" s="189"/>
      <c r="V53" s="189"/>
      <c r="W53" s="189"/>
      <c r="X53" s="210"/>
      <c r="Y53" s="214"/>
      <c r="Z53" s="189"/>
      <c r="AA53" s="188"/>
      <c r="AB53" s="189"/>
      <c r="AC53" s="189"/>
      <c r="AD53" s="189"/>
      <c r="AE53" s="212"/>
      <c r="AF53" s="212"/>
      <c r="AG53" s="212"/>
      <c r="AH53" s="215"/>
      <c r="AI53" s="215"/>
      <c r="AJ53" s="215"/>
      <c r="AK53" s="211"/>
      <c r="AL53" s="189"/>
      <c r="AM53" s="188"/>
      <c r="AN53" s="115"/>
    </row>
    <row r="54" spans="1:40">
      <c r="A54" s="45"/>
      <c r="B54" s="68"/>
      <c r="C54" s="54" t="s">
        <v>7</v>
      </c>
      <c r="D54" s="54"/>
      <c r="E54" s="54"/>
      <c r="F54" s="54"/>
      <c r="G54" s="54"/>
      <c r="H54" s="54"/>
      <c r="I54" s="1664"/>
      <c r="J54" s="1664"/>
      <c r="K54" s="1664"/>
      <c r="L54" s="1664"/>
      <c r="M54" s="1664"/>
      <c r="N54" s="1664"/>
      <c r="O54" s="1664"/>
      <c r="P54" s="1664"/>
      <c r="Q54" s="1664"/>
      <c r="R54" s="1664"/>
      <c r="S54" s="1664"/>
      <c r="T54" s="1664"/>
      <c r="U54" s="55"/>
      <c r="V54" s="55"/>
      <c r="W54" s="54" t="s">
        <v>42</v>
      </c>
      <c r="X54" s="54"/>
      <c r="Y54" s="1668"/>
      <c r="Z54" s="1668"/>
      <c r="AA54" s="55"/>
      <c r="AB54" s="55"/>
      <c r="AC54" s="55"/>
      <c r="AD54" s="55"/>
      <c r="AE54" s="54" t="s">
        <v>209</v>
      </c>
      <c r="AF54" s="54"/>
      <c r="AG54" s="174"/>
      <c r="AH54" s="1665">
        <v>9</v>
      </c>
      <c r="AI54" s="1665"/>
      <c r="AJ54" s="664" t="s">
        <v>208</v>
      </c>
      <c r="AK54" s="1667">
        <v>15</v>
      </c>
      <c r="AL54" s="1667"/>
      <c r="AM54" s="174"/>
      <c r="AN54" s="176"/>
    </row>
    <row r="55" spans="1:40" ht="4.9000000000000004" customHeight="1">
      <c r="A55" s="46"/>
      <c r="B55" s="88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117"/>
    </row>
  </sheetData>
  <mergeCells count="51">
    <mergeCell ref="D52:AL52"/>
    <mergeCell ref="I54:T54"/>
    <mergeCell ref="Y54:Z54"/>
    <mergeCell ref="AH54:AI54"/>
    <mergeCell ref="AK54:AL54"/>
    <mergeCell ref="O48:Q48"/>
    <mergeCell ref="O49:Q49"/>
    <mergeCell ref="U46:AA46"/>
    <mergeCell ref="U47:AA47"/>
    <mergeCell ref="U48:AA48"/>
    <mergeCell ref="U49:AA49"/>
    <mergeCell ref="U40:AA40"/>
    <mergeCell ref="O41:Q41"/>
    <mergeCell ref="O46:Q46"/>
    <mergeCell ref="O47:Q47"/>
    <mergeCell ref="O42:Q42"/>
    <mergeCell ref="U42:AA42"/>
    <mergeCell ref="U41:AA41"/>
    <mergeCell ref="O43:Q43"/>
    <mergeCell ref="U43:AA43"/>
    <mergeCell ref="O44:Q44"/>
    <mergeCell ref="U44:AA44"/>
    <mergeCell ref="O45:Q45"/>
    <mergeCell ref="U45:AA45"/>
    <mergeCell ref="D13:F13"/>
    <mergeCell ref="D14:F14"/>
    <mergeCell ref="O40:Q40"/>
    <mergeCell ref="G13:H13"/>
    <mergeCell ref="O39:Q39"/>
    <mergeCell ref="F7:G7"/>
    <mergeCell ref="H7:I7"/>
    <mergeCell ref="J7:K7"/>
    <mergeCell ref="L7:M7"/>
    <mergeCell ref="D10:E10"/>
    <mergeCell ref="F10:G10"/>
    <mergeCell ref="U39:AA39"/>
    <mergeCell ref="O38:AA38"/>
    <mergeCell ref="A1:AN2"/>
    <mergeCell ref="AA3:AG3"/>
    <mergeCell ref="I3:W3"/>
    <mergeCell ref="D3:H3"/>
    <mergeCell ref="X3:Z3"/>
    <mergeCell ref="N6:O6"/>
    <mergeCell ref="D37:AL37"/>
    <mergeCell ref="D4:AL4"/>
    <mergeCell ref="D6:E6"/>
    <mergeCell ref="F6:G6"/>
    <mergeCell ref="H6:I6"/>
    <mergeCell ref="J6:K6"/>
    <mergeCell ref="L6:M6"/>
    <mergeCell ref="D7:E7"/>
  </mergeCells>
  <printOptions horizontalCentered="1" verticalCentered="1"/>
  <pageMargins left="0.25" right="0.25" top="0.3" bottom="0.4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17</vt:i4>
      </vt:variant>
    </vt:vector>
  </HeadingPairs>
  <TitlesOfParts>
    <vt:vector size="32" baseType="lpstr">
      <vt:lpstr>Page1</vt:lpstr>
      <vt:lpstr>Page2</vt:lpstr>
      <vt:lpstr>Page3</vt:lpstr>
      <vt:lpstr>Page4</vt:lpstr>
      <vt:lpstr>Page5</vt:lpstr>
      <vt:lpstr>Page6</vt:lpstr>
      <vt:lpstr>Page7</vt:lpstr>
      <vt:lpstr>Page8</vt:lpstr>
      <vt:lpstr>Page9</vt:lpstr>
      <vt:lpstr>Page10</vt:lpstr>
      <vt:lpstr>Page11</vt:lpstr>
      <vt:lpstr>Page12</vt:lpstr>
      <vt:lpstr>Page13</vt:lpstr>
      <vt:lpstr>Page14</vt:lpstr>
      <vt:lpstr>Page15</vt:lpstr>
      <vt:lpstr>C_PageNo_Total</vt:lpstr>
      <vt:lpstr>C_RevTable</vt:lpstr>
      <vt:lpstr>C_SerialNo</vt:lpstr>
      <vt:lpstr>Page1!Print_Area</vt:lpstr>
      <vt:lpstr>Page10!Print_Area</vt:lpstr>
      <vt:lpstr>Page11!Print_Area</vt:lpstr>
      <vt:lpstr>Page13!Print_Area</vt:lpstr>
      <vt:lpstr>Page14!Print_Area</vt:lpstr>
      <vt:lpstr>Page15!Print_Area</vt:lpstr>
      <vt:lpstr>Page2!Print_Area</vt:lpstr>
      <vt:lpstr>Page3!Print_Area</vt:lpstr>
      <vt:lpstr>Page4!Print_Area</vt:lpstr>
      <vt:lpstr>Page5!Print_Area</vt:lpstr>
      <vt:lpstr>Page6!Print_Area</vt:lpstr>
      <vt:lpstr>Page7!Print_Area</vt:lpstr>
      <vt:lpstr>Page8!Print_Area</vt:lpstr>
      <vt:lpstr>Page9!Print_Area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PWRECO</dc:creator>
  <cp:lastModifiedBy>arya</cp:lastModifiedBy>
  <cp:lastPrinted>2013-06-06T14:32:45Z</cp:lastPrinted>
  <dcterms:created xsi:type="dcterms:W3CDTF">2001-05-14T12:59:30Z</dcterms:created>
  <dcterms:modified xsi:type="dcterms:W3CDTF">2013-12-19T06:12:58Z</dcterms:modified>
</cp:coreProperties>
</file>